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llocation Vs Actuals -12.06.20" sheetId="1" r:id="rId1"/>
  </sheets>
  <externalReferences>
    <externalReference r:id="rId2"/>
  </externalReferences>
  <definedNames>
    <definedName name="_xlnm.Print_Area" localSheetId="0">'Allocation Vs Actuals -12.06.20'!$A$1:$BW$70</definedName>
    <definedName name="_xlnm.Print_Titles" localSheetId="0">'Allocation Vs Actuals -12.06.20'!$A:$C</definedName>
  </definedNames>
  <calcPr calcId="145621"/>
</workbook>
</file>

<file path=xl/calcChain.xml><?xml version="1.0" encoding="utf-8"?>
<calcChain xmlns="http://schemas.openxmlformats.org/spreadsheetml/2006/main">
  <c r="BU82" i="1" l="1"/>
  <c r="BU84" i="1" s="1"/>
  <c r="BR82" i="1"/>
  <c r="BR84" i="1" s="1"/>
  <c r="BO82" i="1"/>
  <c r="BO84" i="1" s="1"/>
  <c r="BL82" i="1"/>
  <c r="BL84" i="1" s="1"/>
  <c r="BI82" i="1"/>
  <c r="BI84" i="1" s="1"/>
  <c r="BF82" i="1"/>
  <c r="BF84" i="1" s="1"/>
  <c r="BC82" i="1"/>
  <c r="BC84" i="1" s="1"/>
  <c r="AZ82" i="1"/>
  <c r="AZ84" i="1" s="1"/>
  <c r="AW82" i="1"/>
  <c r="AW84" i="1" s="1"/>
  <c r="AT82" i="1"/>
  <c r="AT84" i="1" s="1"/>
  <c r="AQ82" i="1"/>
  <c r="AQ84" i="1" s="1"/>
  <c r="AN82" i="1"/>
  <c r="AN84" i="1" s="1"/>
  <c r="AK82" i="1"/>
  <c r="AK84" i="1" s="1"/>
  <c r="AH82" i="1"/>
  <c r="AH84" i="1" s="1"/>
  <c r="AE82" i="1"/>
  <c r="AE84" i="1" s="1"/>
  <c r="AB82" i="1"/>
  <c r="AB84" i="1" s="1"/>
  <c r="Y82" i="1"/>
  <c r="Y84" i="1" s="1"/>
  <c r="V82" i="1"/>
  <c r="V84" i="1" s="1"/>
  <c r="S82" i="1"/>
  <c r="S84" i="1" s="1"/>
  <c r="P82" i="1"/>
  <c r="P84" i="1" s="1"/>
  <c r="M82" i="1"/>
  <c r="M84" i="1" s="1"/>
  <c r="J82" i="1"/>
  <c r="J84" i="1" s="1"/>
  <c r="G82" i="1"/>
  <c r="G84" i="1" s="1"/>
  <c r="D82" i="1"/>
  <c r="D84" i="1" s="1"/>
  <c r="BU73" i="1"/>
  <c r="BU74" i="1" s="1"/>
  <c r="BR73" i="1"/>
  <c r="BR74" i="1" s="1"/>
  <c r="BO73" i="1"/>
  <c r="BO74" i="1" s="1"/>
  <c r="BL73" i="1"/>
  <c r="BL74" i="1" s="1"/>
  <c r="BI73" i="1"/>
  <c r="BI74" i="1" s="1"/>
  <c r="BF73" i="1"/>
  <c r="BF74" i="1" s="1"/>
  <c r="BC73" i="1"/>
  <c r="BC74" i="1" s="1"/>
  <c r="AZ73" i="1"/>
  <c r="AZ74" i="1" s="1"/>
  <c r="AW73" i="1"/>
  <c r="AW74" i="1" s="1"/>
  <c r="AT73" i="1"/>
  <c r="AT74" i="1" s="1"/>
  <c r="AQ73" i="1"/>
  <c r="AQ74" i="1" s="1"/>
  <c r="AN73" i="1"/>
  <c r="AN74" i="1" s="1"/>
  <c r="AK73" i="1"/>
  <c r="AK74" i="1" s="1"/>
  <c r="AH73" i="1"/>
  <c r="AH74" i="1" s="1"/>
  <c r="AE73" i="1"/>
  <c r="AE74" i="1" s="1"/>
  <c r="AB73" i="1"/>
  <c r="AB74" i="1" s="1"/>
  <c r="Y73" i="1"/>
  <c r="Y74" i="1" s="1"/>
  <c r="V73" i="1"/>
  <c r="V74" i="1" s="1"/>
  <c r="S73" i="1"/>
  <c r="S74" i="1" s="1"/>
  <c r="P73" i="1"/>
  <c r="P74" i="1" s="1"/>
  <c r="M73" i="1"/>
  <c r="M74" i="1" s="1"/>
  <c r="J73" i="1"/>
  <c r="J74" i="1" s="1"/>
  <c r="G73" i="1"/>
  <c r="G74" i="1" s="1"/>
  <c r="D73" i="1"/>
  <c r="D74" i="1" s="1"/>
  <c r="D79" i="1" s="1"/>
  <c r="BU72" i="1"/>
  <c r="BU76" i="1" s="1"/>
  <c r="BR72" i="1"/>
  <c r="BR76" i="1" s="1"/>
  <c r="BO72" i="1"/>
  <c r="BO76" i="1" s="1"/>
  <c r="BL72" i="1"/>
  <c r="BL76" i="1" s="1"/>
  <c r="BI72" i="1"/>
  <c r="BI76" i="1" s="1"/>
  <c r="BF72" i="1"/>
  <c r="BF76" i="1" s="1"/>
  <c r="BC72" i="1"/>
  <c r="BC76" i="1" s="1"/>
  <c r="AZ72" i="1"/>
  <c r="AZ76" i="1" s="1"/>
  <c r="AW72" i="1"/>
  <c r="AW76" i="1" s="1"/>
  <c r="AT72" i="1"/>
  <c r="AT76" i="1" s="1"/>
  <c r="AQ72" i="1"/>
  <c r="AQ76" i="1" s="1"/>
  <c r="AN72" i="1"/>
  <c r="AN76" i="1" s="1"/>
  <c r="AK72" i="1"/>
  <c r="AK76" i="1" s="1"/>
  <c r="AH72" i="1"/>
  <c r="AH76" i="1" s="1"/>
  <c r="AE72" i="1"/>
  <c r="AE76" i="1" s="1"/>
  <c r="AB72" i="1"/>
  <c r="AB76" i="1" s="1"/>
  <c r="Y72" i="1"/>
  <c r="Y76" i="1" s="1"/>
  <c r="V72" i="1"/>
  <c r="V76" i="1" s="1"/>
  <c r="S72" i="1"/>
  <c r="S76" i="1" s="1"/>
  <c r="P72" i="1"/>
  <c r="P76" i="1" s="1"/>
  <c r="M72" i="1"/>
  <c r="M76" i="1" s="1"/>
  <c r="J72" i="1"/>
  <c r="J76" i="1" s="1"/>
  <c r="G72" i="1"/>
  <c r="G76" i="1" s="1"/>
  <c r="D72" i="1"/>
  <c r="D76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<sst xmlns="http://schemas.openxmlformats.org/spreadsheetml/2006/main" count="156" uniqueCount="83">
  <si>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</si>
  <si>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12.06.2020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</si>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</sst>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458">
    <xf numFmtId="0" fontId="0" fillId="0" borderId="0"/>
    <xf numFmtId="0" fontId="1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3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0" fontId="37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20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7" fillId="15" borderId="2" xfId="1" applyNumberFormat="1" applyFont="1" applyFill="1" applyBorder="1" applyAlignment="1">
      <alignment horizontal="center" vertical="center"/>
    </xf>
    <xf numFmtId="16" fontId="7" fillId="15" borderId="2" xfId="1" applyNumberFormat="1" applyFont="1" applyFill="1" applyBorder="1" applyAlignment="1">
      <alignment horizontal="center" vertical="center"/>
    </xf>
    <xf numFmtId="0" fontId="7" fillId="15" borderId="2" xfId="1" applyNumberFormat="1" applyFont="1" applyFill="1" applyBorder="1" applyAlignment="1">
      <alignment horizontal="center" vertical="center"/>
    </xf>
    <xf numFmtId="0" fontId="4" fillId="15" borderId="0" xfId="1" applyNumberFormat="1" applyFont="1" applyFill="1" applyBorder="1" applyAlignment="1">
      <alignment horizontal="center" vertical="center"/>
    </xf>
    <xf numFmtId="20" fontId="9" fillId="0" borderId="2" xfId="1" applyNumberFormat="1" applyFont="1" applyBorder="1" applyAlignment="1">
      <alignment horizontal="center" vertical="center" wrapText="1"/>
    </xf>
    <xf numFmtId="20" fontId="9" fillId="15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15" borderId="2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6" borderId="2" xfId="1" applyFont="1" applyFill="1" applyBorder="1" applyAlignment="1">
      <alignment horizontal="left" vertical="center"/>
    </xf>
    <xf numFmtId="0" fontId="9" fillId="16" borderId="2" xfId="1" applyFont="1" applyFill="1" applyBorder="1" applyAlignment="1">
      <alignment horizontal="center" vertical="center"/>
    </xf>
    <xf numFmtId="1" fontId="8" fillId="16" borderId="2" xfId="1" applyNumberFormat="1" applyFont="1" applyFill="1" applyBorder="1" applyAlignment="1">
      <alignment horizontal="center" vertical="center"/>
    </xf>
    <xf numFmtId="1" fontId="4" fillId="16" borderId="0" xfId="1" applyNumberFormat="1" applyFont="1" applyFill="1" applyBorder="1" applyAlignment="1">
      <alignment horizontal="center" vertical="center"/>
    </xf>
    <xf numFmtId="0" fontId="10" fillId="16" borderId="0" xfId="1" applyFont="1" applyFill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15" borderId="2" xfId="1" applyNumberFormat="1" applyFont="1" applyFill="1" applyBorder="1" applyAlignment="1">
      <alignment horizontal="center" vertical="center"/>
    </xf>
    <xf numFmtId="0" fontId="9" fillId="17" borderId="2" xfId="1" applyFont="1" applyFill="1" applyBorder="1" applyAlignment="1">
      <alignment horizontal="left" vertical="center"/>
    </xf>
    <xf numFmtId="0" fontId="9" fillId="17" borderId="2" xfId="1" applyFont="1" applyFill="1" applyBorder="1" applyAlignment="1">
      <alignment horizontal="center" vertical="center"/>
    </xf>
    <xf numFmtId="1" fontId="8" fillId="17" borderId="2" xfId="1" applyNumberFormat="1" applyFont="1" applyFill="1" applyBorder="1" applyAlignment="1">
      <alignment horizontal="center" vertical="center"/>
    </xf>
    <xf numFmtId="1" fontId="4" fillId="17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5" borderId="3" xfId="1" applyFont="1" applyFill="1" applyBorder="1" applyAlignment="1">
      <alignment horizontal="center" vertical="center" wrapText="1"/>
    </xf>
    <xf numFmtId="0" fontId="11" fillId="15" borderId="0" xfId="1" applyFont="1" applyFill="1" applyAlignment="1">
      <alignment horizontal="center" vertical="center"/>
    </xf>
    <xf numFmtId="0" fontId="7" fillId="15" borderId="4" xfId="1" applyFont="1" applyFill="1" applyBorder="1" applyAlignment="1">
      <alignment horizontal="center" vertical="center" wrapText="1"/>
    </xf>
    <xf numFmtId="0" fontId="7" fillId="15" borderId="5" xfId="1" applyFont="1" applyFill="1" applyBorder="1" applyAlignment="1">
      <alignment horizontal="center" vertical="center" wrapText="1"/>
    </xf>
    <xf numFmtId="0" fontId="7" fillId="17" borderId="2" xfId="1" applyFont="1" applyFill="1" applyBorder="1" applyAlignment="1">
      <alignment horizontal="left" vertical="center"/>
    </xf>
    <xf numFmtId="0" fontId="7" fillId="17" borderId="2" xfId="1" applyFont="1" applyFill="1" applyBorder="1" applyAlignment="1">
      <alignment horizontal="center" vertical="center"/>
    </xf>
    <xf numFmtId="0" fontId="4" fillId="18" borderId="0" xfId="1" applyFont="1" applyFill="1" applyAlignment="1">
      <alignment horizontal="center" vertical="center"/>
    </xf>
    <xf numFmtId="0" fontId="4" fillId="19" borderId="0" xfId="1" applyFont="1" applyFill="1" applyAlignment="1">
      <alignment horizontal="center" vertical="center"/>
    </xf>
    <xf numFmtId="0" fontId="7" fillId="16" borderId="6" xfId="1" applyFont="1" applyFill="1" applyBorder="1" applyAlignment="1">
      <alignment horizontal="left" vertical="center"/>
    </xf>
    <xf numFmtId="0" fontId="7" fillId="16" borderId="7" xfId="1" applyFont="1" applyFill="1" applyBorder="1" applyAlignment="1">
      <alignment horizontal="left" vertical="center"/>
    </xf>
    <xf numFmtId="0" fontId="7" fillId="16" borderId="8" xfId="1" applyFont="1" applyFill="1" applyBorder="1" applyAlignment="1">
      <alignment horizontal="left" vertical="center"/>
    </xf>
    <xf numFmtId="0" fontId="8" fillId="15" borderId="3" xfId="1" applyFont="1" applyFill="1" applyBorder="1" applyAlignment="1">
      <alignment horizontal="center" vertical="center"/>
    </xf>
    <xf numFmtId="0" fontId="8" fillId="15" borderId="4" xfId="1" applyFont="1" applyFill="1" applyBorder="1" applyAlignment="1">
      <alignment horizontal="center" vertical="center"/>
    </xf>
    <xf numFmtId="0" fontId="7" fillId="16" borderId="6" xfId="1" applyFont="1" applyFill="1" applyBorder="1" applyAlignment="1">
      <alignment horizontal="center" vertical="center"/>
    </xf>
    <xf numFmtId="0" fontId="7" fillId="16" borderId="7" xfId="1" applyFont="1" applyFill="1" applyBorder="1" applyAlignment="1">
      <alignment horizontal="center" vertical="center"/>
    </xf>
    <xf numFmtId="0" fontId="7" fillId="16" borderId="8" xfId="1" applyFont="1" applyFill="1" applyBorder="1" applyAlignment="1">
      <alignment horizontal="center" vertical="center"/>
    </xf>
    <xf numFmtId="1" fontId="7" fillId="16" borderId="0" xfId="1" applyNumberFormat="1" applyFont="1" applyFill="1" applyBorder="1" applyAlignment="1">
      <alignment horizontal="center" vertical="center"/>
    </xf>
    <xf numFmtId="0" fontId="12" fillId="20" borderId="6" xfId="1" applyFont="1" applyFill="1" applyBorder="1" applyAlignment="1">
      <alignment horizontal="center" vertical="center"/>
    </xf>
    <xf numFmtId="0" fontId="12" fillId="20" borderId="7" xfId="1" applyFont="1" applyFill="1" applyBorder="1" applyAlignment="1">
      <alignment horizontal="center" vertical="center"/>
    </xf>
    <xf numFmtId="0" fontId="12" fillId="20" borderId="8" xfId="1" applyFont="1" applyFill="1" applyBorder="1" applyAlignment="1">
      <alignment horizontal="center" vertical="center"/>
    </xf>
    <xf numFmtId="1" fontId="13" fillId="20" borderId="2" xfId="1" applyNumberFormat="1" applyFont="1" applyFill="1" applyBorder="1" applyAlignment="1">
      <alignment horizontal="center" vertical="center"/>
    </xf>
    <xf numFmtId="1" fontId="14" fillId="20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5" borderId="0" xfId="1" applyNumberFormat="1" applyFont="1" applyFill="1" applyAlignment="1">
      <alignment horizontal="center" vertical="center"/>
    </xf>
    <xf numFmtId="1" fontId="5" fillId="21" borderId="0" xfId="1" applyNumberFormat="1" applyFont="1" applyFill="1" applyAlignment="1">
      <alignment horizontal="center" vertical="center"/>
    </xf>
    <xf numFmtId="0" fontId="5" fillId="15" borderId="0" xfId="1" applyFont="1" applyFill="1" applyAlignment="1">
      <alignment horizontal="center" vertical="center"/>
    </xf>
  </cellXfs>
  <cellStyles count="345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3" xfId="7"/>
    <cellStyle name="20% - Accent1 14" xfId="8"/>
    <cellStyle name="20% - Accent1 15" xfId="9"/>
    <cellStyle name="20% - Accent1 16" xfId="10"/>
    <cellStyle name="20% - Accent1 17" xfId="11"/>
    <cellStyle name="20% - Accent1 18" xfId="12"/>
    <cellStyle name="20% - Accent1 19" xfId="13"/>
    <cellStyle name="20% - Accent1 2" xfId="14"/>
    <cellStyle name="20% - Accent1 2 2" xfId="15"/>
    <cellStyle name="20% - Accent1 2 2 2" xfId="16"/>
    <cellStyle name="20% - Accent1 2 2 2 2" xfId="17"/>
    <cellStyle name="20% - Accent1 2 2 3" xfId="18"/>
    <cellStyle name="20% - Accent1 2 3" xfId="19"/>
    <cellStyle name="20% - Accent1 2 4" xfId="20"/>
    <cellStyle name="20% - Accent1 2 4 2" xfId="21"/>
    <cellStyle name="20% - Accent1 2 5" xfId="22"/>
    <cellStyle name="20% - Accent1 2 6" xfId="23"/>
    <cellStyle name="20% - Accent1 20" xfId="24"/>
    <cellStyle name="20% - Accent1 21" xfId="25"/>
    <cellStyle name="20% - Accent1 22" xfId="26"/>
    <cellStyle name="20% - Accent1 23" xfId="27"/>
    <cellStyle name="20% - Accent1 24" xfId="28"/>
    <cellStyle name="20% - Accent1 25" xfId="29"/>
    <cellStyle name="20% - Accent1 26" xfId="30"/>
    <cellStyle name="20% - Accent1 27" xfId="31"/>
    <cellStyle name="20% - Accent1 28" xfId="32"/>
    <cellStyle name="20% - Accent1 28 2" xfId="33"/>
    <cellStyle name="20% - Accent1 29" xfId="34"/>
    <cellStyle name="20% - Accent1 3" xfId="35"/>
    <cellStyle name="20% - Accent1 3 2" xfId="36"/>
    <cellStyle name="20% - Accent1 3 3" xfId="37"/>
    <cellStyle name="20% - Accent1 3 3 2" xfId="38"/>
    <cellStyle name="20% - Accent1 3 4" xfId="39"/>
    <cellStyle name="20% - Accent1 30" xfId="40"/>
    <cellStyle name="20% - Accent1 31" xfId="41"/>
    <cellStyle name="20% - Accent1 32" xfId="42"/>
    <cellStyle name="20% - Accent1 33" xfId="43"/>
    <cellStyle name="20% - Accent1 34" xfId="44"/>
    <cellStyle name="20% - Accent1 4" xfId="45"/>
    <cellStyle name="20% - Accent1 5" xfId="46"/>
    <cellStyle name="20% - Accent1 6" xfId="47"/>
    <cellStyle name="20% - Accent1 7" xfId="48"/>
    <cellStyle name="20% - Accent1 8" xfId="49"/>
    <cellStyle name="20% - Accent1 9" xfId="50"/>
    <cellStyle name="20% - Accent2 10" xfId="51"/>
    <cellStyle name="20% - Accent2 11" xfId="52"/>
    <cellStyle name="20% - Accent2 12" xfId="53"/>
    <cellStyle name="20% - Accent2 12 2" xfId="54"/>
    <cellStyle name="20% - Accent2 12 3" xfId="55"/>
    <cellStyle name="20% - Accent2 13" xfId="56"/>
    <cellStyle name="20% - Accent2 14" xfId="57"/>
    <cellStyle name="20% - Accent2 15" xfId="58"/>
    <cellStyle name="20% - Accent2 16" xfId="59"/>
    <cellStyle name="20% - Accent2 17" xfId="60"/>
    <cellStyle name="20% - Accent2 18" xfId="61"/>
    <cellStyle name="20% - Accent2 19" xfId="62"/>
    <cellStyle name="20% - Accent2 2" xfId="63"/>
    <cellStyle name="20% - Accent2 2 2" xfId="64"/>
    <cellStyle name="20% - Accent2 2 2 2" xfId="65"/>
    <cellStyle name="20% - Accent2 2 2 2 2" xfId="66"/>
    <cellStyle name="20% - Accent2 2 2 3" xfId="67"/>
    <cellStyle name="20% - Accent2 2 3" xfId="68"/>
    <cellStyle name="20% - Accent2 2 4" xfId="69"/>
    <cellStyle name="20% - Accent2 2 4 2" xfId="70"/>
    <cellStyle name="20% - Accent2 2 5" xfId="71"/>
    <cellStyle name="20% - Accent2 2 6" xfId="72"/>
    <cellStyle name="20% - Accent2 20" xfId="73"/>
    <cellStyle name="20% - Accent2 21" xfId="74"/>
    <cellStyle name="20% - Accent2 22" xfId="75"/>
    <cellStyle name="20% - Accent2 23" xfId="76"/>
    <cellStyle name="20% - Accent2 24" xfId="77"/>
    <cellStyle name="20% - Accent2 25" xfId="78"/>
    <cellStyle name="20% - Accent2 26" xfId="79"/>
    <cellStyle name="20% - Accent2 27" xfId="80"/>
    <cellStyle name="20% - Accent2 28" xfId="81"/>
    <cellStyle name="20% - Accent2 28 2" xfId="82"/>
    <cellStyle name="20% - Accent2 29" xfId="83"/>
    <cellStyle name="20% - Accent2 3" xfId="84"/>
    <cellStyle name="20% - Accent2 3 2" xfId="85"/>
    <cellStyle name="20% - Accent2 3 3" xfId="86"/>
    <cellStyle name="20% - Accent2 3 3 2" xfId="87"/>
    <cellStyle name="20% - Accent2 3 4" xfId="88"/>
    <cellStyle name="20% - Accent2 30" xfId="89"/>
    <cellStyle name="20% - Accent2 31" xfId="90"/>
    <cellStyle name="20% - Accent2 32" xfId="91"/>
    <cellStyle name="20% - Accent2 33" xfId="92"/>
    <cellStyle name="20% - Accent2 34" xfId="93"/>
    <cellStyle name="20% - Accent2 4" xfId="94"/>
    <cellStyle name="20% - Accent2 5" xfId="95"/>
    <cellStyle name="20% - Accent2 6" xfId="96"/>
    <cellStyle name="20% - Accent2 7" xfId="97"/>
    <cellStyle name="20% - Accent2 8" xfId="98"/>
    <cellStyle name="20% - Accent2 9" xfId="99"/>
    <cellStyle name="20% - Accent3 10" xfId="100"/>
    <cellStyle name="20% - Accent3 11" xfId="101"/>
    <cellStyle name="20% - Accent3 12" xfId="102"/>
    <cellStyle name="20% - Accent3 12 2" xfId="103"/>
    <cellStyle name="20% - Accent3 12 3" xfId="104"/>
    <cellStyle name="20% - Accent3 13" xfId="105"/>
    <cellStyle name="20% - Accent3 14" xfId="106"/>
    <cellStyle name="20% - Accent3 15" xfId="107"/>
    <cellStyle name="20% - Accent3 16" xfId="108"/>
    <cellStyle name="20% - Accent3 17" xfId="109"/>
    <cellStyle name="20% - Accent3 18" xfId="110"/>
    <cellStyle name="20% - Accent3 19" xfId="111"/>
    <cellStyle name="20% - Accent3 2" xfId="112"/>
    <cellStyle name="20% - Accent3 2 2" xfId="113"/>
    <cellStyle name="20% - Accent3 2 2 2" xfId="114"/>
    <cellStyle name="20% - Accent3 2 2 2 2" xfId="115"/>
    <cellStyle name="20% - Accent3 2 2 3" xfId="116"/>
    <cellStyle name="20% - Accent3 2 3" xfId="117"/>
    <cellStyle name="20% - Accent3 2 4" xfId="118"/>
    <cellStyle name="20% - Accent3 2 4 2" xfId="119"/>
    <cellStyle name="20% - Accent3 2 5" xfId="120"/>
    <cellStyle name="20% - Accent3 2 6" xfId="121"/>
    <cellStyle name="20% - Accent3 20" xfId="122"/>
    <cellStyle name="20% - Accent3 21" xfId="123"/>
    <cellStyle name="20% - Accent3 22" xfId="124"/>
    <cellStyle name="20% - Accent3 23" xfId="125"/>
    <cellStyle name="20% - Accent3 24" xfId="126"/>
    <cellStyle name="20% - Accent3 25" xfId="127"/>
    <cellStyle name="20% - Accent3 26" xfId="128"/>
    <cellStyle name="20% - Accent3 27" xfId="129"/>
    <cellStyle name="20% - Accent3 28" xfId="130"/>
    <cellStyle name="20% - Accent3 28 2" xfId="131"/>
    <cellStyle name="20% - Accent3 29" xfId="132"/>
    <cellStyle name="20% - Accent3 3" xfId="133"/>
    <cellStyle name="20% - Accent3 3 2" xfId="134"/>
    <cellStyle name="20% - Accent3 3 3" xfId="135"/>
    <cellStyle name="20% - Accent3 3 3 2" xfId="136"/>
    <cellStyle name="20% - Accent3 3 4" xfId="137"/>
    <cellStyle name="20% - Accent3 30" xfId="138"/>
    <cellStyle name="20% - Accent3 31" xfId="139"/>
    <cellStyle name="20% - Accent3 32" xfId="140"/>
    <cellStyle name="20% - Accent3 33" xfId="141"/>
    <cellStyle name="20% - Accent3 34" xfId="142"/>
    <cellStyle name="20% - Accent3 4" xfId="143"/>
    <cellStyle name="20% - Accent3 5" xfId="144"/>
    <cellStyle name="20% - Accent3 6" xfId="145"/>
    <cellStyle name="20% - Accent3 7" xfId="146"/>
    <cellStyle name="20% - Accent3 8" xfId="147"/>
    <cellStyle name="20% - Accent3 9" xfId="148"/>
    <cellStyle name="20% - Accent4 10" xfId="149"/>
    <cellStyle name="20% - Accent4 11" xfId="150"/>
    <cellStyle name="20% - Accent4 12" xfId="151"/>
    <cellStyle name="20% - Accent4 12 2" xfId="152"/>
    <cellStyle name="20% - Accent4 12 3" xfId="153"/>
    <cellStyle name="20% - Accent4 13" xfId="154"/>
    <cellStyle name="20% - Accent4 14" xfId="155"/>
    <cellStyle name="20% - Accent4 15" xfId="156"/>
    <cellStyle name="20% - Accent4 16" xfId="157"/>
    <cellStyle name="20% - Accent4 17" xfId="158"/>
    <cellStyle name="20% - Accent4 18" xfId="159"/>
    <cellStyle name="20% - Accent4 19" xfId="160"/>
    <cellStyle name="20% - Accent4 2" xfId="161"/>
    <cellStyle name="20% - Accent4 2 2" xfId="162"/>
    <cellStyle name="20% - Accent4 2 2 2" xfId="163"/>
    <cellStyle name="20% - Accent4 2 2 2 2" xfId="164"/>
    <cellStyle name="20% - Accent4 2 2 3" xfId="165"/>
    <cellStyle name="20% - Accent4 2 3" xfId="166"/>
    <cellStyle name="20% - Accent4 2 4" xfId="167"/>
    <cellStyle name="20% - Accent4 2 4 2" xfId="168"/>
    <cellStyle name="20% - Accent4 2 5" xfId="169"/>
    <cellStyle name="20% - Accent4 2 6" xfId="170"/>
    <cellStyle name="20% - Accent4 20" xfId="171"/>
    <cellStyle name="20% - Accent4 21" xfId="172"/>
    <cellStyle name="20% - Accent4 22" xfId="173"/>
    <cellStyle name="20% - Accent4 23" xfId="174"/>
    <cellStyle name="20% - Accent4 24" xfId="175"/>
    <cellStyle name="20% - Accent4 25" xfId="176"/>
    <cellStyle name="20% - Accent4 26" xfId="177"/>
    <cellStyle name="20% - Accent4 27" xfId="178"/>
    <cellStyle name="20% - Accent4 28" xfId="179"/>
    <cellStyle name="20% - Accent4 28 2" xfId="180"/>
    <cellStyle name="20% - Accent4 29" xfId="181"/>
    <cellStyle name="20% - Accent4 3" xfId="182"/>
    <cellStyle name="20% - Accent4 3 2" xfId="183"/>
    <cellStyle name="20% - Accent4 3 3" xfId="184"/>
    <cellStyle name="20% - Accent4 3 3 2" xfId="185"/>
    <cellStyle name="20% - Accent4 3 4" xfId="186"/>
    <cellStyle name="20% - Accent4 30" xfId="187"/>
    <cellStyle name="20% - Accent4 31" xfId="188"/>
    <cellStyle name="20% - Accent4 32" xfId="189"/>
    <cellStyle name="20% - Accent4 33" xfId="190"/>
    <cellStyle name="20% - Accent4 34" xfId="191"/>
    <cellStyle name="20% - Accent4 4" xfId="192"/>
    <cellStyle name="20% - Accent4 5" xfId="193"/>
    <cellStyle name="20% - Accent4 6" xfId="194"/>
    <cellStyle name="20% - Accent4 7" xfId="195"/>
    <cellStyle name="20% - Accent4 8" xfId="196"/>
    <cellStyle name="20% - Accent4 9" xfId="197"/>
    <cellStyle name="20% - Accent5 10" xfId="198"/>
    <cellStyle name="20% - Accent5 11" xfId="199"/>
    <cellStyle name="20% - Accent5 12" xfId="200"/>
    <cellStyle name="20% - Accent5 12 2" xfId="201"/>
    <cellStyle name="20% - Accent5 12 3" xfId="202"/>
    <cellStyle name="20% - Accent5 13" xfId="203"/>
    <cellStyle name="20% - Accent5 14" xfId="204"/>
    <cellStyle name="20% - Accent5 15" xfId="205"/>
    <cellStyle name="20% - Accent5 16" xfId="206"/>
    <cellStyle name="20% - Accent5 17" xfId="207"/>
    <cellStyle name="20% - Accent5 18" xfId="208"/>
    <cellStyle name="20% - Accent5 19" xfId="209"/>
    <cellStyle name="20% - Accent5 2" xfId="210"/>
    <cellStyle name="20% - Accent5 2 2" xfId="211"/>
    <cellStyle name="20% - Accent5 2 2 2" xfId="212"/>
    <cellStyle name="20% - Accent5 2 2 2 2" xfId="213"/>
    <cellStyle name="20% - Accent5 2 2 3" xfId="214"/>
    <cellStyle name="20% - Accent5 2 3" xfId="215"/>
    <cellStyle name="20% - Accent5 2 4" xfId="216"/>
    <cellStyle name="20% - Accent5 2 4 2" xfId="217"/>
    <cellStyle name="20% - Accent5 2 5" xfId="218"/>
    <cellStyle name="20% - Accent5 2 6" xfId="219"/>
    <cellStyle name="20% - Accent5 20" xfId="220"/>
    <cellStyle name="20% - Accent5 21" xfId="221"/>
    <cellStyle name="20% - Accent5 22" xfId="222"/>
    <cellStyle name="20% - Accent5 23" xfId="223"/>
    <cellStyle name="20% - Accent5 24" xfId="224"/>
    <cellStyle name="20% - Accent5 25" xfId="225"/>
    <cellStyle name="20% - Accent5 26" xfId="226"/>
    <cellStyle name="20% - Accent5 27" xfId="227"/>
    <cellStyle name="20% - Accent5 28" xfId="228"/>
    <cellStyle name="20% - Accent5 28 2" xfId="229"/>
    <cellStyle name="20% - Accent5 29" xfId="230"/>
    <cellStyle name="20% - Accent5 3" xfId="231"/>
    <cellStyle name="20% - Accent5 3 2" xfId="232"/>
    <cellStyle name="20% - Accent5 3 3" xfId="233"/>
    <cellStyle name="20% - Accent5 3 3 2" xfId="234"/>
    <cellStyle name="20% - Accent5 3 4" xfId="235"/>
    <cellStyle name="20% - Accent5 30" xfId="236"/>
    <cellStyle name="20% - Accent5 31" xfId="237"/>
    <cellStyle name="20% - Accent5 32" xfId="238"/>
    <cellStyle name="20% - Accent5 33" xfId="239"/>
    <cellStyle name="20% - Accent5 34" xfId="240"/>
    <cellStyle name="20% - Accent5 4" xfId="241"/>
    <cellStyle name="20% - Accent5 5" xfId="242"/>
    <cellStyle name="20% - Accent5 6" xfId="243"/>
    <cellStyle name="20% - Accent5 7" xfId="244"/>
    <cellStyle name="20% - Accent5 8" xfId="245"/>
    <cellStyle name="20% - Accent5 9" xfId="246"/>
    <cellStyle name="20% - Accent6 10" xfId="247"/>
    <cellStyle name="20% - Accent6 11" xfId="248"/>
    <cellStyle name="20% - Accent6 12" xfId="249"/>
    <cellStyle name="20% - Accent6 12 2" xfId="250"/>
    <cellStyle name="20% - Accent6 12 3" xfId="251"/>
    <cellStyle name="20% - Accent6 13" xfId="252"/>
    <cellStyle name="20% - Accent6 14" xfId="253"/>
    <cellStyle name="20% - Accent6 15" xfId="254"/>
    <cellStyle name="20% - Accent6 16" xfId="255"/>
    <cellStyle name="20% - Accent6 17" xfId="256"/>
    <cellStyle name="20% - Accent6 18" xfId="257"/>
    <cellStyle name="20% - Accent6 19" xfId="258"/>
    <cellStyle name="20% - Accent6 2" xfId="259"/>
    <cellStyle name="20% - Accent6 2 2" xfId="260"/>
    <cellStyle name="20% - Accent6 2 2 2" xfId="261"/>
    <cellStyle name="20% - Accent6 2 2 2 2" xfId="262"/>
    <cellStyle name="20% - Accent6 2 2 3" xfId="263"/>
    <cellStyle name="20% - Accent6 2 3" xfId="264"/>
    <cellStyle name="20% - Accent6 2 4" xfId="265"/>
    <cellStyle name="20% - Accent6 2 4 2" xfId="266"/>
    <cellStyle name="20% - Accent6 2 5" xfId="267"/>
    <cellStyle name="20% - Accent6 2 6" xfId="268"/>
    <cellStyle name="20% - Accent6 20" xfId="269"/>
    <cellStyle name="20% - Accent6 21" xfId="270"/>
    <cellStyle name="20% - Accent6 22" xfId="271"/>
    <cellStyle name="20% - Accent6 23" xfId="272"/>
    <cellStyle name="20% - Accent6 24" xfId="273"/>
    <cellStyle name="20% - Accent6 25" xfId="274"/>
    <cellStyle name="20% - Accent6 26" xfId="275"/>
    <cellStyle name="20% - Accent6 27" xfId="276"/>
    <cellStyle name="20% - Accent6 28" xfId="277"/>
    <cellStyle name="20% - Accent6 28 2" xfId="278"/>
    <cellStyle name="20% - Accent6 29" xfId="279"/>
    <cellStyle name="20% - Accent6 3" xfId="280"/>
    <cellStyle name="20% - Accent6 3 2" xfId="281"/>
    <cellStyle name="20% - Accent6 3 3" xfId="282"/>
    <cellStyle name="20% - Accent6 3 3 2" xfId="283"/>
    <cellStyle name="20% - Accent6 3 4" xfId="284"/>
    <cellStyle name="20% - Accent6 30" xfId="285"/>
    <cellStyle name="20% - Accent6 31" xfId="286"/>
    <cellStyle name="20% - Accent6 32" xfId="287"/>
    <cellStyle name="20% - Accent6 33" xfId="288"/>
    <cellStyle name="20% - Accent6 34" xfId="289"/>
    <cellStyle name="20% - Accent6 4" xfId="290"/>
    <cellStyle name="20% - Accent6 5" xfId="291"/>
    <cellStyle name="20% - Accent6 6" xfId="292"/>
    <cellStyle name="20% - Accent6 7" xfId="293"/>
    <cellStyle name="20% - Accent6 8" xfId="294"/>
    <cellStyle name="20% - Accent6 9" xfId="295"/>
    <cellStyle name="40% - Accent1 10" xfId="296"/>
    <cellStyle name="40% - Accent1 11" xfId="297"/>
    <cellStyle name="40% - Accent1 12" xfId="298"/>
    <cellStyle name="40% - Accent1 12 2" xfId="299"/>
    <cellStyle name="40% - Accent1 12 3" xfId="300"/>
    <cellStyle name="40% - Accent1 13" xfId="301"/>
    <cellStyle name="40% - Accent1 14" xfId="302"/>
    <cellStyle name="40% - Accent1 15" xfId="303"/>
    <cellStyle name="40% - Accent1 16" xfId="304"/>
    <cellStyle name="40% - Accent1 17" xfId="305"/>
    <cellStyle name="40% - Accent1 18" xfId="306"/>
    <cellStyle name="40% - Accent1 19" xfId="307"/>
    <cellStyle name="40% - Accent1 2" xfId="308"/>
    <cellStyle name="40% - Accent1 2 2" xfId="309"/>
    <cellStyle name="40% - Accent1 2 2 2" xfId="310"/>
    <cellStyle name="40% - Accent1 2 2 2 2" xfId="311"/>
    <cellStyle name="40% - Accent1 2 2 3" xfId="312"/>
    <cellStyle name="40% - Accent1 2 3" xfId="313"/>
    <cellStyle name="40% - Accent1 2 4" xfId="314"/>
    <cellStyle name="40% - Accent1 2 4 2" xfId="315"/>
    <cellStyle name="40% - Accent1 2 5" xfId="316"/>
    <cellStyle name="40% - Accent1 2 6" xfId="317"/>
    <cellStyle name="40% - Accent1 20" xfId="318"/>
    <cellStyle name="40% - Accent1 21" xfId="319"/>
    <cellStyle name="40% - Accent1 22" xfId="320"/>
    <cellStyle name="40% - Accent1 23" xfId="321"/>
    <cellStyle name="40% - Accent1 24" xfId="322"/>
    <cellStyle name="40% - Accent1 25" xfId="323"/>
    <cellStyle name="40% - Accent1 26" xfId="324"/>
    <cellStyle name="40% - Accent1 27" xfId="325"/>
    <cellStyle name="40% - Accent1 28" xfId="326"/>
    <cellStyle name="40% - Accent1 28 2" xfId="327"/>
    <cellStyle name="40% - Accent1 29" xfId="328"/>
    <cellStyle name="40% - Accent1 3" xfId="329"/>
    <cellStyle name="40% - Accent1 3 2" xfId="330"/>
    <cellStyle name="40% - Accent1 3 3" xfId="331"/>
    <cellStyle name="40% - Accent1 3 3 2" xfId="332"/>
    <cellStyle name="40% - Accent1 3 4" xfId="333"/>
    <cellStyle name="40% - Accent1 30" xfId="334"/>
    <cellStyle name="40% - Accent1 31" xfId="335"/>
    <cellStyle name="40% - Accent1 32" xfId="336"/>
    <cellStyle name="40% - Accent1 33" xfId="337"/>
    <cellStyle name="40% - Accent1 34" xfId="338"/>
    <cellStyle name="40% - Accent1 4" xfId="339"/>
    <cellStyle name="40% - Accent1 5" xfId="340"/>
    <cellStyle name="40% - Accent1 6" xfId="341"/>
    <cellStyle name="40% - Accent1 7" xfId="342"/>
    <cellStyle name="40% - Accent1 8" xfId="343"/>
    <cellStyle name="40% - Accent1 9" xfId="344"/>
    <cellStyle name="40% - Accent2 10" xfId="345"/>
    <cellStyle name="40% - Accent2 11" xfId="346"/>
    <cellStyle name="40% - Accent2 12" xfId="347"/>
    <cellStyle name="40% - Accent2 12 2" xfId="348"/>
    <cellStyle name="40% - Accent2 12 3" xfId="349"/>
    <cellStyle name="40% - Accent2 13" xfId="350"/>
    <cellStyle name="40% - Accent2 14" xfId="351"/>
    <cellStyle name="40% - Accent2 15" xfId="352"/>
    <cellStyle name="40% - Accent2 16" xfId="353"/>
    <cellStyle name="40% - Accent2 17" xfId="354"/>
    <cellStyle name="40% - Accent2 18" xfId="355"/>
    <cellStyle name="40% - Accent2 19" xfId="356"/>
    <cellStyle name="40% - Accent2 2" xfId="357"/>
    <cellStyle name="40% - Accent2 2 2" xfId="358"/>
    <cellStyle name="40% - Accent2 2 2 2" xfId="359"/>
    <cellStyle name="40% - Accent2 2 2 2 2" xfId="360"/>
    <cellStyle name="40% - Accent2 2 2 3" xfId="361"/>
    <cellStyle name="40% - Accent2 2 3" xfId="362"/>
    <cellStyle name="40% - Accent2 2 4" xfId="363"/>
    <cellStyle name="40% - Accent2 2 4 2" xfId="364"/>
    <cellStyle name="40% - Accent2 2 5" xfId="365"/>
    <cellStyle name="40% - Accent2 2 6" xfId="366"/>
    <cellStyle name="40% - Accent2 20" xfId="367"/>
    <cellStyle name="40% - Accent2 21" xfId="368"/>
    <cellStyle name="40% - Accent2 22" xfId="369"/>
    <cellStyle name="40% - Accent2 23" xfId="370"/>
    <cellStyle name="40% - Accent2 24" xfId="371"/>
    <cellStyle name="40% - Accent2 25" xfId="372"/>
    <cellStyle name="40% - Accent2 26" xfId="373"/>
    <cellStyle name="40% - Accent2 27" xfId="374"/>
    <cellStyle name="40% - Accent2 28" xfId="375"/>
    <cellStyle name="40% - Accent2 28 2" xfId="376"/>
    <cellStyle name="40% - Accent2 29" xfId="377"/>
    <cellStyle name="40% - Accent2 3" xfId="378"/>
    <cellStyle name="40% - Accent2 3 2" xfId="379"/>
    <cellStyle name="40% - Accent2 3 3" xfId="380"/>
    <cellStyle name="40% - Accent2 3 3 2" xfId="381"/>
    <cellStyle name="40% - Accent2 3 4" xfId="382"/>
    <cellStyle name="40% - Accent2 30" xfId="383"/>
    <cellStyle name="40% - Accent2 31" xfId="384"/>
    <cellStyle name="40% - Accent2 32" xfId="385"/>
    <cellStyle name="40% - Accent2 33" xfId="386"/>
    <cellStyle name="40% - Accent2 34" xfId="387"/>
    <cellStyle name="40% - Accent2 4" xfId="388"/>
    <cellStyle name="40% - Accent2 5" xfId="389"/>
    <cellStyle name="40% - Accent2 6" xfId="390"/>
    <cellStyle name="40% - Accent2 7" xfId="391"/>
    <cellStyle name="40% - Accent2 8" xfId="392"/>
    <cellStyle name="40% - Accent2 9" xfId="393"/>
    <cellStyle name="40% - Accent3 10" xfId="394"/>
    <cellStyle name="40% - Accent3 11" xfId="395"/>
    <cellStyle name="40% - Accent3 12" xfId="396"/>
    <cellStyle name="40% - Accent3 12 2" xfId="397"/>
    <cellStyle name="40% - Accent3 12 3" xfId="398"/>
    <cellStyle name="40% - Accent3 13" xfId="399"/>
    <cellStyle name="40% - Accent3 14" xfId="400"/>
    <cellStyle name="40% - Accent3 15" xfId="401"/>
    <cellStyle name="40% - Accent3 16" xfId="402"/>
    <cellStyle name="40% - Accent3 17" xfId="403"/>
    <cellStyle name="40% - Accent3 18" xfId="404"/>
    <cellStyle name="40% - Accent3 19" xfId="405"/>
    <cellStyle name="40% - Accent3 2" xfId="406"/>
    <cellStyle name="40% - Accent3 2 2" xfId="407"/>
    <cellStyle name="40% - Accent3 2 2 2" xfId="408"/>
    <cellStyle name="40% - Accent3 2 2 2 2" xfId="409"/>
    <cellStyle name="40% - Accent3 2 2 3" xfId="410"/>
    <cellStyle name="40% - Accent3 2 3" xfId="411"/>
    <cellStyle name="40% - Accent3 2 4" xfId="412"/>
    <cellStyle name="40% - Accent3 2 4 2" xfId="413"/>
    <cellStyle name="40% - Accent3 2 5" xfId="414"/>
    <cellStyle name="40% - Accent3 2 6" xfId="415"/>
    <cellStyle name="40% - Accent3 20" xfId="416"/>
    <cellStyle name="40% - Accent3 21" xfId="417"/>
    <cellStyle name="40% - Accent3 22" xfId="418"/>
    <cellStyle name="40% - Accent3 23" xfId="419"/>
    <cellStyle name="40% - Accent3 24" xfId="420"/>
    <cellStyle name="40% - Accent3 25" xfId="421"/>
    <cellStyle name="40% - Accent3 26" xfId="422"/>
    <cellStyle name="40% - Accent3 27" xfId="423"/>
    <cellStyle name="40% - Accent3 28" xfId="424"/>
    <cellStyle name="40% - Accent3 28 2" xfId="425"/>
    <cellStyle name="40% - Accent3 29" xfId="426"/>
    <cellStyle name="40% - Accent3 3" xfId="427"/>
    <cellStyle name="40% - Accent3 3 2" xfId="428"/>
    <cellStyle name="40% - Accent3 3 3" xfId="429"/>
    <cellStyle name="40% - Accent3 3 3 2" xfId="430"/>
    <cellStyle name="40% - Accent3 3 4" xfId="431"/>
    <cellStyle name="40% - Accent3 30" xfId="432"/>
    <cellStyle name="40% - Accent3 31" xfId="433"/>
    <cellStyle name="40% - Accent3 32" xfId="434"/>
    <cellStyle name="40% - Accent3 33" xfId="435"/>
    <cellStyle name="40% - Accent3 34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 6" xfId="464"/>
    <cellStyle name="40% - Accent4 20" xfId="465"/>
    <cellStyle name="40% - Accent4 21" xfId="466"/>
    <cellStyle name="40% - Accent4 22" xfId="467"/>
    <cellStyle name="40% - Accent4 23" xfId="468"/>
    <cellStyle name="40% - Accent4 24" xfId="469"/>
    <cellStyle name="40% - Accent4 25" xfId="470"/>
    <cellStyle name="40% - Accent4 26" xfId="471"/>
    <cellStyle name="40% - Accent4 27" xfId="472"/>
    <cellStyle name="40% - Accent4 28" xfId="473"/>
    <cellStyle name="40% - Accent4 28 2" xfId="474"/>
    <cellStyle name="40% - Accent4 29" xfId="475"/>
    <cellStyle name="40% - Accent4 3" xfId="476"/>
    <cellStyle name="40% - Accent4 3 2" xfId="477"/>
    <cellStyle name="40% - Accent4 3 3" xfId="478"/>
    <cellStyle name="40% - Accent4 3 3 2" xfId="479"/>
    <cellStyle name="40% - Accent4 3 4" xfId="480"/>
    <cellStyle name="40% - Accent4 30" xfId="481"/>
    <cellStyle name="40% - Accent4 31" xfId="482"/>
    <cellStyle name="40% - Accent4 32" xfId="483"/>
    <cellStyle name="40% - Accent4 33" xfId="484"/>
    <cellStyle name="40% - Accent4 34" xfId="485"/>
    <cellStyle name="40% - Accent4 4" xfId="486"/>
    <cellStyle name="40% - Accent4 5" xfId="487"/>
    <cellStyle name="40% - Accent4 6" xfId="488"/>
    <cellStyle name="40% - Accent4 7" xfId="489"/>
    <cellStyle name="40% - Accent4 8" xfId="490"/>
    <cellStyle name="40% - Accent4 9" xfId="491"/>
    <cellStyle name="40% - Accent5 10" xfId="492"/>
    <cellStyle name="40% - Accent5 11" xfId="493"/>
    <cellStyle name="40% - Accent5 12" xfId="494"/>
    <cellStyle name="40% - Accent5 12 2" xfId="495"/>
    <cellStyle name="40% - Accent5 12 3" xfId="496"/>
    <cellStyle name="40% - Accent5 13" xfId="497"/>
    <cellStyle name="40% - Accent5 14" xfId="498"/>
    <cellStyle name="40% - Accent5 15" xfId="499"/>
    <cellStyle name="40% - Accent5 16" xfId="500"/>
    <cellStyle name="40% - Accent5 17" xfId="501"/>
    <cellStyle name="40% - Accent5 18" xfId="502"/>
    <cellStyle name="40% - Accent5 19" xfId="503"/>
    <cellStyle name="40% - Accent5 2" xfId="504"/>
    <cellStyle name="40% - Accent5 2 2" xfId="505"/>
    <cellStyle name="40% - Accent5 2 2 2" xfId="506"/>
    <cellStyle name="40% - Accent5 2 2 2 2" xfId="507"/>
    <cellStyle name="40% - Accent5 2 2 3" xfId="508"/>
    <cellStyle name="40% - Accent5 2 3" xfId="509"/>
    <cellStyle name="40% - Accent5 2 4" xfId="510"/>
    <cellStyle name="40% - Accent5 2 4 2" xfId="511"/>
    <cellStyle name="40% - Accent5 2 5" xfId="512"/>
    <cellStyle name="40% - Accent5 2 6" xfId="513"/>
    <cellStyle name="40% - Accent5 20" xfId="514"/>
    <cellStyle name="40% - Accent5 21" xfId="515"/>
    <cellStyle name="40% - Accent5 22" xfId="516"/>
    <cellStyle name="40% - Accent5 23" xfId="517"/>
    <cellStyle name="40% - Accent5 24" xfId="518"/>
    <cellStyle name="40% - Accent5 25" xfId="519"/>
    <cellStyle name="40% - Accent5 26" xfId="520"/>
    <cellStyle name="40% - Accent5 27" xfId="521"/>
    <cellStyle name="40% - Accent5 28" xfId="522"/>
    <cellStyle name="40% - Accent5 28 2" xfId="523"/>
    <cellStyle name="40% - Accent5 29" xfId="524"/>
    <cellStyle name="40% - Accent5 3" xfId="525"/>
    <cellStyle name="40% - Accent5 3 2" xfId="526"/>
    <cellStyle name="40% - Accent5 3 3" xfId="527"/>
    <cellStyle name="40% - Accent5 3 3 2" xfId="528"/>
    <cellStyle name="40% - Accent5 3 4" xfId="529"/>
    <cellStyle name="40% - Accent5 30" xfId="530"/>
    <cellStyle name="40% - Accent5 31" xfId="531"/>
    <cellStyle name="40% - Accent5 32" xfId="532"/>
    <cellStyle name="40% - Accent5 33" xfId="533"/>
    <cellStyle name="40% - Accent5 34" xfId="534"/>
    <cellStyle name="40% - Accent5 4" xfId="535"/>
    <cellStyle name="40% - Accent5 5" xfId="536"/>
    <cellStyle name="40% - Accent5 6" xfId="537"/>
    <cellStyle name="40% - Accent5 7" xfId="538"/>
    <cellStyle name="40% - Accent5 8" xfId="539"/>
    <cellStyle name="40% - Accent5 9" xfId="540"/>
    <cellStyle name="40% - Accent6 10" xfId="541"/>
    <cellStyle name="40% - Accent6 11" xfId="542"/>
    <cellStyle name="40% - Accent6 12" xfId="543"/>
    <cellStyle name="40% - Accent6 12 2" xfId="544"/>
    <cellStyle name="40% - Accent6 12 3" xfId="545"/>
    <cellStyle name="40% - Accent6 13" xfId="546"/>
    <cellStyle name="40% - Accent6 14" xfId="547"/>
    <cellStyle name="40% - Accent6 15" xfId="548"/>
    <cellStyle name="40% - Accent6 16" xfId="549"/>
    <cellStyle name="40% - Accent6 17" xfId="550"/>
    <cellStyle name="40% - Accent6 18" xfId="551"/>
    <cellStyle name="40% - Accent6 19" xfId="552"/>
    <cellStyle name="40% - Accent6 2" xfId="553"/>
    <cellStyle name="40% - Accent6 2 2" xfId="554"/>
    <cellStyle name="40% - Accent6 2 2 2" xfId="555"/>
    <cellStyle name="40% - Accent6 2 2 2 2" xfId="556"/>
    <cellStyle name="40% - Accent6 2 2 3" xfId="557"/>
    <cellStyle name="40% - Accent6 2 3" xfId="558"/>
    <cellStyle name="40% - Accent6 2 4" xfId="559"/>
    <cellStyle name="40% - Accent6 2 4 2" xfId="560"/>
    <cellStyle name="40% - Accent6 2 5" xfId="561"/>
    <cellStyle name="40% - Accent6 2 6" xfId="562"/>
    <cellStyle name="40% - Accent6 20" xfId="563"/>
    <cellStyle name="40% - Accent6 21" xfId="564"/>
    <cellStyle name="40% - Accent6 22" xfId="565"/>
    <cellStyle name="40% - Accent6 23" xfId="566"/>
    <cellStyle name="40% - Accent6 24" xfId="567"/>
    <cellStyle name="40% - Accent6 25" xfId="568"/>
    <cellStyle name="40% - Accent6 26" xfId="569"/>
    <cellStyle name="40% - Accent6 27" xfId="570"/>
    <cellStyle name="40% - Accent6 28" xfId="571"/>
    <cellStyle name="40% - Accent6 28 2" xfId="572"/>
    <cellStyle name="40% - Accent6 29" xfId="573"/>
    <cellStyle name="40% - Accent6 3" xfId="574"/>
    <cellStyle name="40% - Accent6 3 2" xfId="575"/>
    <cellStyle name="40% - Accent6 3 3" xfId="576"/>
    <cellStyle name="40% - Accent6 3 3 2" xfId="577"/>
    <cellStyle name="40% - Accent6 3 4" xfId="578"/>
    <cellStyle name="40% - Accent6 30" xfId="579"/>
    <cellStyle name="40% - Accent6 31" xfId="580"/>
    <cellStyle name="40% - Accent6 32" xfId="581"/>
    <cellStyle name="40% - Accent6 33" xfId="582"/>
    <cellStyle name="40% - Accent6 34" xfId="583"/>
    <cellStyle name="40% - Accent6 4" xfId="584"/>
    <cellStyle name="40% - Accent6 5" xfId="585"/>
    <cellStyle name="40% - Accent6 6" xfId="586"/>
    <cellStyle name="40% - Accent6 7" xfId="587"/>
    <cellStyle name="40% - Accent6 8" xfId="588"/>
    <cellStyle name="40% - Accent6 9" xfId="589"/>
    <cellStyle name="60% - Accent1 10" xfId="590"/>
    <cellStyle name="60% - Accent1 11" xfId="591"/>
    <cellStyle name="60% - Accent1 12" xfId="592"/>
    <cellStyle name="60% - Accent1 13" xfId="593"/>
    <cellStyle name="60% - Accent1 14" xfId="594"/>
    <cellStyle name="60% - Accent1 15" xfId="595"/>
    <cellStyle name="60% - Accent1 16" xfId="596"/>
    <cellStyle name="60% - Accent1 17" xfId="597"/>
    <cellStyle name="60% - Accent1 18" xfId="598"/>
    <cellStyle name="60% - Accent1 19" xfId="599"/>
    <cellStyle name="60% - Accent1 2" xfId="600"/>
    <cellStyle name="60% - Accent1 2 2" xfId="601"/>
    <cellStyle name="60% - Accent1 2 3" xfId="602"/>
    <cellStyle name="60% - Accent1 2 4" xfId="603"/>
    <cellStyle name="60% - Accent1 2 5" xfId="604"/>
    <cellStyle name="60% - Accent1 2 6" xfId="605"/>
    <cellStyle name="60% - Accent1 20" xfId="606"/>
    <cellStyle name="60% - Accent1 21" xfId="607"/>
    <cellStyle name="60% - Accent1 22" xfId="608"/>
    <cellStyle name="60% - Accent1 23" xfId="609"/>
    <cellStyle name="60% - Accent1 24" xfId="610"/>
    <cellStyle name="60% - Accent1 25" xfId="611"/>
    <cellStyle name="60% - Accent1 26" xfId="612"/>
    <cellStyle name="60% - Accent1 27" xfId="613"/>
    <cellStyle name="60% - Accent1 28" xfId="614"/>
    <cellStyle name="60% - Accent1 29" xfId="615"/>
    <cellStyle name="60% - Accent1 3" xfId="616"/>
    <cellStyle name="60% - Accent1 30" xfId="617"/>
    <cellStyle name="60% - Accent1 31" xfId="618"/>
    <cellStyle name="60% - Accent1 32" xfId="619"/>
    <cellStyle name="60% - Accent1 33" xfId="620"/>
    <cellStyle name="60% - Accent1 34" xfId="621"/>
    <cellStyle name="60% - Accent1 4" xfId="622"/>
    <cellStyle name="60% - Accent1 5" xfId="623"/>
    <cellStyle name="60% - Accent1 6" xfId="624"/>
    <cellStyle name="60% - Accent1 7" xfId="625"/>
    <cellStyle name="60% - Accent1 8" xfId="626"/>
    <cellStyle name="60% - Accent1 9" xfId="627"/>
    <cellStyle name="60% - Accent2 10" xfId="628"/>
    <cellStyle name="60% - Accent2 11" xfId="629"/>
    <cellStyle name="60% - Accent2 12" xfId="630"/>
    <cellStyle name="60% - Accent2 13" xfId="631"/>
    <cellStyle name="60% - Accent2 14" xfId="632"/>
    <cellStyle name="60% - Accent2 15" xfId="633"/>
    <cellStyle name="60% - Accent2 16" xfId="634"/>
    <cellStyle name="60% - Accent2 17" xfId="635"/>
    <cellStyle name="60% - Accent2 18" xfId="636"/>
    <cellStyle name="60% - Accent2 19" xfId="637"/>
    <cellStyle name="60% - Accent2 2" xfId="638"/>
    <cellStyle name="60% - Accent2 2 2" xfId="639"/>
    <cellStyle name="60% - Accent2 2 3" xfId="640"/>
    <cellStyle name="60% - Accent2 2 4" xfId="641"/>
    <cellStyle name="60% - Accent2 2 5" xfId="642"/>
    <cellStyle name="60% - Accent2 2 6" xfId="643"/>
    <cellStyle name="60% - Accent2 20" xfId="644"/>
    <cellStyle name="60% - Accent2 21" xfId="645"/>
    <cellStyle name="60% - Accent2 22" xfId="646"/>
    <cellStyle name="60% - Accent2 23" xfId="647"/>
    <cellStyle name="60% - Accent2 24" xfId="648"/>
    <cellStyle name="60% - Accent2 25" xfId="649"/>
    <cellStyle name="60% - Accent2 26" xfId="650"/>
    <cellStyle name="60% - Accent2 27" xfId="651"/>
    <cellStyle name="60% - Accent2 28" xfId="652"/>
    <cellStyle name="60% - Accent2 29" xfId="653"/>
    <cellStyle name="60% - Accent2 3" xfId="654"/>
    <cellStyle name="60% - Accent2 30" xfId="655"/>
    <cellStyle name="60% - Accent2 31" xfId="656"/>
    <cellStyle name="60% - Accent2 32" xfId="657"/>
    <cellStyle name="60% - Accent2 33" xfId="658"/>
    <cellStyle name="60% - Accent2 34" xfId="659"/>
    <cellStyle name="60% - Accent2 4" xfId="660"/>
    <cellStyle name="60% - Accent2 5" xfId="661"/>
    <cellStyle name="60% - Accent2 6" xfId="662"/>
    <cellStyle name="60% - Accent2 7" xfId="663"/>
    <cellStyle name="60% - Accent2 8" xfId="664"/>
    <cellStyle name="60% - Accent2 9" xfId="665"/>
    <cellStyle name="60% - Accent3 10" xfId="666"/>
    <cellStyle name="60% - Accent3 11" xfId="667"/>
    <cellStyle name="60% - Accent3 12" xfId="668"/>
    <cellStyle name="60% - Accent3 13" xfId="669"/>
    <cellStyle name="60% - Accent3 14" xfId="670"/>
    <cellStyle name="60% - Accent3 15" xfId="671"/>
    <cellStyle name="60% - Accent3 16" xfId="672"/>
    <cellStyle name="60% - Accent3 17" xfId="673"/>
    <cellStyle name="60% - Accent3 18" xfId="674"/>
    <cellStyle name="60% - Accent3 19" xfId="675"/>
    <cellStyle name="60% - Accent3 2" xfId="676"/>
    <cellStyle name="60% - Accent3 2 2" xfId="677"/>
    <cellStyle name="60% - Accent3 2 3" xfId="678"/>
    <cellStyle name="60% - Accent3 2 4" xfId="679"/>
    <cellStyle name="60% - Accent3 2 5" xfId="680"/>
    <cellStyle name="60% - Accent3 2 6" xfId="681"/>
    <cellStyle name="60% - Accent3 20" xfId="682"/>
    <cellStyle name="60% - Accent3 21" xfId="683"/>
    <cellStyle name="60% - Accent3 22" xfId="684"/>
    <cellStyle name="60% - Accent3 23" xfId="685"/>
    <cellStyle name="60% - Accent3 24" xfId="686"/>
    <cellStyle name="60% - Accent3 25" xfId="687"/>
    <cellStyle name="60% - Accent3 26" xfId="688"/>
    <cellStyle name="60% - Accent3 27" xfId="689"/>
    <cellStyle name="60% - Accent3 28" xfId="690"/>
    <cellStyle name="60% - Accent3 29" xfId="691"/>
    <cellStyle name="60% - Accent3 3" xfId="692"/>
    <cellStyle name="60% - Accent3 30" xfId="693"/>
    <cellStyle name="60% - Accent3 31" xfId="694"/>
    <cellStyle name="60% - Accent3 32" xfId="695"/>
    <cellStyle name="60% - Accent3 33" xfId="696"/>
    <cellStyle name="60% - Accent3 34" xfId="697"/>
    <cellStyle name="60% - Accent3 4" xfId="698"/>
    <cellStyle name="60% - Accent3 5" xfId="699"/>
    <cellStyle name="60% - Accent3 6" xfId="700"/>
    <cellStyle name="60% - Accent3 7" xfId="701"/>
    <cellStyle name="60% - Accent3 8" xfId="702"/>
    <cellStyle name="60% - Accent3 9" xfId="703"/>
    <cellStyle name="60% - Accent4 10" xfId="704"/>
    <cellStyle name="60% - Accent4 11" xfId="705"/>
    <cellStyle name="60% - Accent4 12" xfId="706"/>
    <cellStyle name="60% - Accent4 13" xfId="707"/>
    <cellStyle name="60% - Accent4 14" xfId="708"/>
    <cellStyle name="60% - Accent4 15" xfId="709"/>
    <cellStyle name="60% - Accent4 16" xfId="710"/>
    <cellStyle name="60% - Accent4 17" xfId="711"/>
    <cellStyle name="60% - Accent4 18" xfId="712"/>
    <cellStyle name="60% - Accent4 19" xfId="713"/>
    <cellStyle name="60% - Accent4 2" xfId="714"/>
    <cellStyle name="60% - Accent4 2 2" xfId="715"/>
    <cellStyle name="60% - Accent4 2 3" xfId="716"/>
    <cellStyle name="60% - Accent4 2 4" xfId="717"/>
    <cellStyle name="60% - Accent4 2 5" xfId="718"/>
    <cellStyle name="60% - Accent4 2 6" xfId="719"/>
    <cellStyle name="60% - Accent4 20" xfId="720"/>
    <cellStyle name="60% - Accent4 21" xfId="721"/>
    <cellStyle name="60% - Accent4 22" xfId="722"/>
    <cellStyle name="60% - Accent4 23" xfId="723"/>
    <cellStyle name="60% - Accent4 24" xfId="724"/>
    <cellStyle name="60% - Accent4 25" xfId="725"/>
    <cellStyle name="60% - Accent4 26" xfId="726"/>
    <cellStyle name="60% - Accent4 27" xfId="727"/>
    <cellStyle name="60% - Accent4 28" xfId="728"/>
    <cellStyle name="60% - Accent4 29" xfId="729"/>
    <cellStyle name="60% - Accent4 3" xfId="730"/>
    <cellStyle name="60% - Accent4 30" xfId="731"/>
    <cellStyle name="60% - Accent4 31" xfId="732"/>
    <cellStyle name="60% - Accent4 32" xfId="733"/>
    <cellStyle name="60% - Accent4 33" xfId="734"/>
    <cellStyle name="60% - Accent4 34" xfId="735"/>
    <cellStyle name="60% - Accent4 4" xfId="736"/>
    <cellStyle name="60% - Accent4 5" xfId="737"/>
    <cellStyle name="60% - Accent4 6" xfId="738"/>
    <cellStyle name="60% - Accent4 7" xfId="739"/>
    <cellStyle name="60% - Accent4 8" xfId="740"/>
    <cellStyle name="60% - Accent4 9" xfId="741"/>
    <cellStyle name="60% - Accent5 10" xfId="742"/>
    <cellStyle name="60% - Accent5 11" xfId="743"/>
    <cellStyle name="60% - Accent5 12" xfId="744"/>
    <cellStyle name="60% - Accent5 13" xfId="745"/>
    <cellStyle name="60% - Accent5 14" xfId="746"/>
    <cellStyle name="60% - Accent5 15" xfId="747"/>
    <cellStyle name="60% - Accent5 16" xfId="748"/>
    <cellStyle name="60% - Accent5 17" xfId="749"/>
    <cellStyle name="60% - Accent5 18" xfId="750"/>
    <cellStyle name="60% - Accent5 19" xfId="751"/>
    <cellStyle name="60% - Accent5 2" xfId="752"/>
    <cellStyle name="60% - Accent5 2 2" xfId="753"/>
    <cellStyle name="60% - Accent5 2 3" xfId="754"/>
    <cellStyle name="60% - Accent5 2 4" xfId="755"/>
    <cellStyle name="60% - Accent5 2 5" xfId="756"/>
    <cellStyle name="60% - Accent5 2 6" xfId="757"/>
    <cellStyle name="60% - Accent5 20" xfId="758"/>
    <cellStyle name="60% - Accent5 21" xfId="759"/>
    <cellStyle name="60% - Accent5 22" xfId="760"/>
    <cellStyle name="60% - Accent5 23" xfId="761"/>
    <cellStyle name="60% - Accent5 24" xfId="762"/>
    <cellStyle name="60% - Accent5 25" xfId="763"/>
    <cellStyle name="60% - Accent5 26" xfId="764"/>
    <cellStyle name="60% - Accent5 27" xfId="765"/>
    <cellStyle name="60% - Accent5 28" xfId="766"/>
    <cellStyle name="60% - Accent5 29" xfId="767"/>
    <cellStyle name="60% - Accent5 3" xfId="768"/>
    <cellStyle name="60% - Accent5 30" xfId="769"/>
    <cellStyle name="60% - Accent5 31" xfId="770"/>
    <cellStyle name="60% - Accent5 32" xfId="771"/>
    <cellStyle name="60% - Accent5 33" xfId="772"/>
    <cellStyle name="60% - Accent5 34" xfId="773"/>
    <cellStyle name="60% - Accent5 4" xfId="774"/>
    <cellStyle name="60% - Accent5 5" xfId="775"/>
    <cellStyle name="60% - Accent5 6" xfId="776"/>
    <cellStyle name="60% - Accent5 7" xfId="777"/>
    <cellStyle name="60% - Accent5 8" xfId="778"/>
    <cellStyle name="60% - Accent5 9" xfId="779"/>
    <cellStyle name="60% - Accent6 10" xfId="780"/>
    <cellStyle name="60% - Accent6 11" xfId="781"/>
    <cellStyle name="60% - Accent6 12" xfId="782"/>
    <cellStyle name="60% - Accent6 13" xfId="783"/>
    <cellStyle name="60% - Accent6 14" xfId="784"/>
    <cellStyle name="60% - Accent6 15" xfId="785"/>
    <cellStyle name="60% - Accent6 16" xfId="786"/>
    <cellStyle name="60% - Accent6 17" xfId="787"/>
    <cellStyle name="60% - Accent6 18" xfId="788"/>
    <cellStyle name="60% - Accent6 19" xfId="789"/>
    <cellStyle name="60% - Accent6 2" xfId="790"/>
    <cellStyle name="60% - Accent6 2 2" xfId="791"/>
    <cellStyle name="60% - Accent6 2 3" xfId="792"/>
    <cellStyle name="60% - Accent6 2 4" xfId="793"/>
    <cellStyle name="60% - Accent6 2 5" xfId="794"/>
    <cellStyle name="60% - Accent6 2 6" xfId="795"/>
    <cellStyle name="60% - Accent6 20" xfId="796"/>
    <cellStyle name="60% - Accent6 21" xfId="797"/>
    <cellStyle name="60% - Accent6 22" xfId="798"/>
    <cellStyle name="60% - Accent6 23" xfId="799"/>
    <cellStyle name="60% - Accent6 24" xfId="800"/>
    <cellStyle name="60% - Accent6 25" xfId="801"/>
    <cellStyle name="60% - Accent6 26" xfId="802"/>
    <cellStyle name="60% - Accent6 27" xfId="803"/>
    <cellStyle name="60% - Accent6 28" xfId="804"/>
    <cellStyle name="60% - Accent6 29" xfId="805"/>
    <cellStyle name="60% - Accent6 3" xfId="806"/>
    <cellStyle name="60% - Accent6 30" xfId="807"/>
    <cellStyle name="60% - Accent6 31" xfId="808"/>
    <cellStyle name="60% - Accent6 32" xfId="809"/>
    <cellStyle name="60% - Accent6 33" xfId="810"/>
    <cellStyle name="60% - Accent6 34" xfId="811"/>
    <cellStyle name="60% - Accent6 4" xfId="812"/>
    <cellStyle name="60% - Accent6 5" xfId="813"/>
    <cellStyle name="60% - Accent6 6" xfId="814"/>
    <cellStyle name="60% - Accent6 7" xfId="815"/>
    <cellStyle name="60% - Accent6 8" xfId="816"/>
    <cellStyle name="60% - Accent6 9" xfId="817"/>
    <cellStyle name="Accent1 10" xfId="818"/>
    <cellStyle name="Accent1 11" xfId="819"/>
    <cellStyle name="Accent1 12" xfId="820"/>
    <cellStyle name="Accent1 13" xfId="821"/>
    <cellStyle name="Accent1 14" xfId="822"/>
    <cellStyle name="Accent1 15" xfId="823"/>
    <cellStyle name="Accent1 16" xfId="824"/>
    <cellStyle name="Accent1 17" xfId="825"/>
    <cellStyle name="Accent1 18" xfId="826"/>
    <cellStyle name="Accent1 19" xfId="827"/>
    <cellStyle name="Accent1 2" xfId="828"/>
    <cellStyle name="Accent1 2 2" xfId="829"/>
    <cellStyle name="Accent1 2 3" xfId="830"/>
    <cellStyle name="Accent1 2 4" xfId="831"/>
    <cellStyle name="Accent1 2 5" xfId="832"/>
    <cellStyle name="Accent1 2 6" xfId="833"/>
    <cellStyle name="Accent1 20" xfId="834"/>
    <cellStyle name="Accent1 21" xfId="835"/>
    <cellStyle name="Accent1 22" xfId="836"/>
    <cellStyle name="Accent1 23" xfId="837"/>
    <cellStyle name="Accent1 24" xfId="838"/>
    <cellStyle name="Accent1 25" xfId="839"/>
    <cellStyle name="Accent1 26" xfId="840"/>
    <cellStyle name="Accent1 27" xfId="841"/>
    <cellStyle name="Accent1 28" xfId="842"/>
    <cellStyle name="Accent1 29" xfId="843"/>
    <cellStyle name="Accent1 3" xfId="844"/>
    <cellStyle name="Accent1 30" xfId="845"/>
    <cellStyle name="Accent1 31" xfId="846"/>
    <cellStyle name="Accent1 32" xfId="847"/>
    <cellStyle name="Accent1 33" xfId="848"/>
    <cellStyle name="Accent1 34" xfId="849"/>
    <cellStyle name="Accent1 4" xfId="850"/>
    <cellStyle name="Accent1 5" xfId="851"/>
    <cellStyle name="Accent1 6" xfId="852"/>
    <cellStyle name="Accent1 7" xfId="853"/>
    <cellStyle name="Accent1 8" xfId="854"/>
    <cellStyle name="Accent1 9" xfId="855"/>
    <cellStyle name="Accent2 10" xfId="856"/>
    <cellStyle name="Accent2 11" xfId="857"/>
    <cellStyle name="Accent2 12" xfId="858"/>
    <cellStyle name="Accent2 13" xfId="859"/>
    <cellStyle name="Accent2 14" xfId="860"/>
    <cellStyle name="Accent2 15" xfId="861"/>
    <cellStyle name="Accent2 16" xfId="862"/>
    <cellStyle name="Accent2 17" xfId="863"/>
    <cellStyle name="Accent2 18" xfId="864"/>
    <cellStyle name="Accent2 19" xfId="865"/>
    <cellStyle name="Accent2 2" xfId="866"/>
    <cellStyle name="Accent2 2 2" xfId="867"/>
    <cellStyle name="Accent2 2 3" xfId="868"/>
    <cellStyle name="Accent2 2 4" xfId="869"/>
    <cellStyle name="Accent2 2 5" xfId="870"/>
    <cellStyle name="Accent2 2 6" xfId="871"/>
    <cellStyle name="Accent2 20" xfId="872"/>
    <cellStyle name="Accent2 21" xfId="873"/>
    <cellStyle name="Accent2 22" xfId="874"/>
    <cellStyle name="Accent2 23" xfId="875"/>
    <cellStyle name="Accent2 24" xfId="876"/>
    <cellStyle name="Accent2 25" xfId="877"/>
    <cellStyle name="Accent2 26" xfId="878"/>
    <cellStyle name="Accent2 27" xfId="879"/>
    <cellStyle name="Accent2 28" xfId="880"/>
    <cellStyle name="Accent2 29" xfId="881"/>
    <cellStyle name="Accent2 3" xfId="882"/>
    <cellStyle name="Accent2 30" xfId="883"/>
    <cellStyle name="Accent2 31" xfId="884"/>
    <cellStyle name="Accent2 32" xfId="885"/>
    <cellStyle name="Accent2 33" xfId="886"/>
    <cellStyle name="Accent2 34" xfId="887"/>
    <cellStyle name="Accent2 4" xfId="888"/>
    <cellStyle name="Accent2 5" xfId="889"/>
    <cellStyle name="Accent2 6" xfId="890"/>
    <cellStyle name="Accent2 7" xfId="891"/>
    <cellStyle name="Accent2 8" xfId="892"/>
    <cellStyle name="Accent2 9" xfId="893"/>
    <cellStyle name="Accent3 10" xfId="894"/>
    <cellStyle name="Accent3 11" xfId="895"/>
    <cellStyle name="Accent3 12" xfId="896"/>
    <cellStyle name="Accent3 13" xfId="897"/>
    <cellStyle name="Accent3 14" xfId="898"/>
    <cellStyle name="Accent3 15" xfId="899"/>
    <cellStyle name="Accent3 16" xfId="900"/>
    <cellStyle name="Accent3 17" xfId="901"/>
    <cellStyle name="Accent3 18" xfId="902"/>
    <cellStyle name="Accent3 19" xfId="903"/>
    <cellStyle name="Accent3 2" xfId="904"/>
    <cellStyle name="Accent3 2 2" xfId="905"/>
    <cellStyle name="Accent3 2 3" xfId="906"/>
    <cellStyle name="Accent3 2 4" xfId="907"/>
    <cellStyle name="Accent3 2 5" xfId="908"/>
    <cellStyle name="Accent3 2 6" xfId="909"/>
    <cellStyle name="Accent3 20" xfId="910"/>
    <cellStyle name="Accent3 21" xfId="911"/>
    <cellStyle name="Accent3 22" xfId="912"/>
    <cellStyle name="Accent3 23" xfId="913"/>
    <cellStyle name="Accent3 24" xfId="914"/>
    <cellStyle name="Accent3 25" xfId="915"/>
    <cellStyle name="Accent3 26" xfId="916"/>
    <cellStyle name="Accent3 27" xfId="917"/>
    <cellStyle name="Accent3 28" xfId="918"/>
    <cellStyle name="Accent3 29" xfId="919"/>
    <cellStyle name="Accent3 3" xfId="920"/>
    <cellStyle name="Accent3 30" xfId="921"/>
    <cellStyle name="Accent3 31" xfId="922"/>
    <cellStyle name="Accent3 32" xfId="923"/>
    <cellStyle name="Accent3 33" xfId="924"/>
    <cellStyle name="Accent3 34" xfId="925"/>
    <cellStyle name="Accent3 4" xfId="926"/>
    <cellStyle name="Accent3 5" xfId="927"/>
    <cellStyle name="Accent3 6" xfId="928"/>
    <cellStyle name="Accent3 7" xfId="929"/>
    <cellStyle name="Accent3 8" xfId="930"/>
    <cellStyle name="Accent3 9" xfId="931"/>
    <cellStyle name="Accent4 10" xfId="932"/>
    <cellStyle name="Accent4 11" xfId="933"/>
    <cellStyle name="Accent4 12" xfId="934"/>
    <cellStyle name="Accent4 13" xfId="935"/>
    <cellStyle name="Accent4 14" xfId="936"/>
    <cellStyle name="Accent4 15" xfId="937"/>
    <cellStyle name="Accent4 16" xfId="938"/>
    <cellStyle name="Accent4 17" xfId="939"/>
    <cellStyle name="Accent4 18" xfId="940"/>
    <cellStyle name="Accent4 19" xfId="941"/>
    <cellStyle name="Accent4 2" xfId="942"/>
    <cellStyle name="Accent4 2 2" xfId="943"/>
    <cellStyle name="Accent4 2 3" xfId="944"/>
    <cellStyle name="Accent4 2 4" xfId="945"/>
    <cellStyle name="Accent4 2 5" xfId="946"/>
    <cellStyle name="Accent4 2 6" xfId="947"/>
    <cellStyle name="Accent4 20" xfId="948"/>
    <cellStyle name="Accent4 21" xfId="949"/>
    <cellStyle name="Accent4 22" xfId="950"/>
    <cellStyle name="Accent4 23" xfId="951"/>
    <cellStyle name="Accent4 24" xfId="952"/>
    <cellStyle name="Accent4 25" xfId="953"/>
    <cellStyle name="Accent4 26" xfId="954"/>
    <cellStyle name="Accent4 27" xfId="955"/>
    <cellStyle name="Accent4 28" xfId="956"/>
    <cellStyle name="Accent4 29" xfId="957"/>
    <cellStyle name="Accent4 3" xfId="958"/>
    <cellStyle name="Accent4 30" xfId="959"/>
    <cellStyle name="Accent4 31" xfId="960"/>
    <cellStyle name="Accent4 32" xfId="961"/>
    <cellStyle name="Accent4 33" xfId="962"/>
    <cellStyle name="Accent4 34" xfId="963"/>
    <cellStyle name="Accent4 4" xfId="964"/>
    <cellStyle name="Accent4 5" xfId="965"/>
    <cellStyle name="Accent4 6" xfId="966"/>
    <cellStyle name="Accent4 7" xfId="967"/>
    <cellStyle name="Accent4 8" xfId="968"/>
    <cellStyle name="Accent4 9" xfId="969"/>
    <cellStyle name="Accent5 10" xfId="970"/>
    <cellStyle name="Accent5 11" xfId="971"/>
    <cellStyle name="Accent5 12" xfId="972"/>
    <cellStyle name="Accent5 13" xfId="973"/>
    <cellStyle name="Accent5 14" xfId="974"/>
    <cellStyle name="Accent5 15" xfId="975"/>
    <cellStyle name="Accent5 16" xfId="976"/>
    <cellStyle name="Accent5 17" xfId="977"/>
    <cellStyle name="Accent5 18" xfId="978"/>
    <cellStyle name="Accent5 19" xfId="979"/>
    <cellStyle name="Accent5 2" xfId="980"/>
    <cellStyle name="Accent5 2 2" xfId="981"/>
    <cellStyle name="Accent5 2 3" xfId="982"/>
    <cellStyle name="Accent5 2 4" xfId="983"/>
    <cellStyle name="Accent5 2 5" xfId="984"/>
    <cellStyle name="Accent5 2 6" xfId="985"/>
    <cellStyle name="Accent5 20" xfId="986"/>
    <cellStyle name="Accent5 21" xfId="987"/>
    <cellStyle name="Accent5 22" xfId="988"/>
    <cellStyle name="Accent5 23" xfId="989"/>
    <cellStyle name="Accent5 24" xfId="990"/>
    <cellStyle name="Accent5 25" xfId="991"/>
    <cellStyle name="Accent5 26" xfId="992"/>
    <cellStyle name="Accent5 27" xfId="993"/>
    <cellStyle name="Accent5 28" xfId="994"/>
    <cellStyle name="Accent5 29" xfId="995"/>
    <cellStyle name="Accent5 3" xfId="996"/>
    <cellStyle name="Accent5 30" xfId="997"/>
    <cellStyle name="Accent5 31" xfId="998"/>
    <cellStyle name="Accent5 32" xfId="999"/>
    <cellStyle name="Accent5 33" xfId="1000"/>
    <cellStyle name="Accent5 34" xfId="1001"/>
    <cellStyle name="Accent5 4" xfId="1002"/>
    <cellStyle name="Accent5 5" xfId="1003"/>
    <cellStyle name="Accent5 6" xfId="1004"/>
    <cellStyle name="Accent5 7" xfId="1005"/>
    <cellStyle name="Accent5 8" xfId="1006"/>
    <cellStyle name="Accent5 9" xfId="1007"/>
    <cellStyle name="Accent6 10" xfId="1008"/>
    <cellStyle name="Accent6 11" xfId="1009"/>
    <cellStyle name="Accent6 12" xfId="1010"/>
    <cellStyle name="Accent6 13" xfId="1011"/>
    <cellStyle name="Accent6 14" xfId="1012"/>
    <cellStyle name="Accent6 15" xfId="1013"/>
    <cellStyle name="Accent6 16" xfId="1014"/>
    <cellStyle name="Accent6 17" xfId="1015"/>
    <cellStyle name="Accent6 18" xfId="1016"/>
    <cellStyle name="Accent6 19" xfId="1017"/>
    <cellStyle name="Accent6 2" xfId="1018"/>
    <cellStyle name="Accent6 2 2" xfId="1019"/>
    <cellStyle name="Accent6 2 3" xfId="1020"/>
    <cellStyle name="Accent6 2 4" xfId="1021"/>
    <cellStyle name="Accent6 2 5" xfId="1022"/>
    <cellStyle name="Accent6 2 6" xfId="1023"/>
    <cellStyle name="Accent6 20" xfId="1024"/>
    <cellStyle name="Accent6 21" xfId="1025"/>
    <cellStyle name="Accent6 22" xfId="1026"/>
    <cellStyle name="Accent6 23" xfId="1027"/>
    <cellStyle name="Accent6 24" xfId="1028"/>
    <cellStyle name="Accent6 25" xfId="1029"/>
    <cellStyle name="Accent6 26" xfId="1030"/>
    <cellStyle name="Accent6 27" xfId="1031"/>
    <cellStyle name="Accent6 28" xfId="1032"/>
    <cellStyle name="Accent6 29" xfId="1033"/>
    <cellStyle name="Accent6 3" xfId="1034"/>
    <cellStyle name="Accent6 30" xfId="1035"/>
    <cellStyle name="Accent6 31" xfId="1036"/>
    <cellStyle name="Accent6 32" xfId="1037"/>
    <cellStyle name="Accent6 33" xfId="1038"/>
    <cellStyle name="Accent6 34" xfId="1039"/>
    <cellStyle name="Accent6 4" xfId="1040"/>
    <cellStyle name="Accent6 5" xfId="1041"/>
    <cellStyle name="Accent6 6" xfId="1042"/>
    <cellStyle name="Accent6 7" xfId="1043"/>
    <cellStyle name="Accent6 8" xfId="1044"/>
    <cellStyle name="Accent6 9" xfId="1045"/>
    <cellStyle name="Bad 10" xfId="1046"/>
    <cellStyle name="Bad 11" xfId="1047"/>
    <cellStyle name="Bad 12" xfId="1048"/>
    <cellStyle name="Bad 13" xfId="1049"/>
    <cellStyle name="Bad 14" xfId="1050"/>
    <cellStyle name="Bad 15" xfId="1051"/>
    <cellStyle name="Bad 16" xfId="1052"/>
    <cellStyle name="Bad 17" xfId="1053"/>
    <cellStyle name="Bad 18" xfId="1054"/>
    <cellStyle name="Bad 19" xfId="1055"/>
    <cellStyle name="Bad 2" xfId="1056"/>
    <cellStyle name="Bad 2 2" xfId="1057"/>
    <cellStyle name="Bad 2 3" xfId="1058"/>
    <cellStyle name="Bad 2 4" xfId="1059"/>
    <cellStyle name="Bad 2 5" xfId="1060"/>
    <cellStyle name="Bad 2 6" xfId="1061"/>
    <cellStyle name="Bad 20" xfId="1062"/>
    <cellStyle name="Bad 21" xfId="1063"/>
    <cellStyle name="Bad 22" xfId="1064"/>
    <cellStyle name="Bad 23" xfId="1065"/>
    <cellStyle name="Bad 24" xfId="1066"/>
    <cellStyle name="Bad 25" xfId="1067"/>
    <cellStyle name="Bad 26" xfId="1068"/>
    <cellStyle name="Bad 27" xfId="1069"/>
    <cellStyle name="Bad 28" xfId="1070"/>
    <cellStyle name="Bad 29" xfId="1071"/>
    <cellStyle name="Bad 3" xfId="1072"/>
    <cellStyle name="Bad 30" xfId="1073"/>
    <cellStyle name="Bad 31" xfId="1074"/>
    <cellStyle name="Bad 32" xfId="1075"/>
    <cellStyle name="Bad 33" xfId="1076"/>
    <cellStyle name="Bad 34" xfId="1077"/>
    <cellStyle name="Bad 4" xfId="1078"/>
    <cellStyle name="Bad 5" xfId="1079"/>
    <cellStyle name="Bad 6" xfId="1080"/>
    <cellStyle name="Bad 7" xfId="1081"/>
    <cellStyle name="Bad 8" xfId="1082"/>
    <cellStyle name="Bad 9" xfId="1083"/>
    <cellStyle name="Calculation 10" xfId="1084"/>
    <cellStyle name="Calculation 11" xfId="1085"/>
    <cellStyle name="Calculation 12" xfId="1086"/>
    <cellStyle name="Calculation 13" xfId="1087"/>
    <cellStyle name="Calculation 14" xfId="1088"/>
    <cellStyle name="Calculation 15" xfId="1089"/>
    <cellStyle name="Calculation 16" xfId="1090"/>
    <cellStyle name="Calculation 17" xfId="1091"/>
    <cellStyle name="Calculation 18" xfId="1092"/>
    <cellStyle name="Calculation 19" xfId="1093"/>
    <cellStyle name="Calculation 2" xfId="1094"/>
    <cellStyle name="Calculation 2 2" xfId="1095"/>
    <cellStyle name="Calculation 2 3" xfId="1096"/>
    <cellStyle name="Calculation 2 4" xfId="1097"/>
    <cellStyle name="Calculation 2 5" xfId="1098"/>
    <cellStyle name="Calculation 2 6" xfId="1099"/>
    <cellStyle name="Calculation 20" xfId="1100"/>
    <cellStyle name="Calculation 21" xfId="1101"/>
    <cellStyle name="Calculation 22" xfId="1102"/>
    <cellStyle name="Calculation 23" xfId="1103"/>
    <cellStyle name="Calculation 24" xfId="1104"/>
    <cellStyle name="Calculation 25" xfId="1105"/>
    <cellStyle name="Calculation 26" xfId="1106"/>
    <cellStyle name="Calculation 27" xfId="1107"/>
    <cellStyle name="Calculation 28" xfId="1108"/>
    <cellStyle name="Calculation 29" xfId="1109"/>
    <cellStyle name="Calculation 3" xfId="1110"/>
    <cellStyle name="Calculation 30" xfId="1111"/>
    <cellStyle name="Calculation 31" xfId="1112"/>
    <cellStyle name="Calculation 32" xfId="1113"/>
    <cellStyle name="Calculation 33" xfId="1114"/>
    <cellStyle name="Calculation 34" xfId="1115"/>
    <cellStyle name="Calculation 4" xfId="1116"/>
    <cellStyle name="Calculation 5" xfId="1117"/>
    <cellStyle name="Calculation 6" xfId="1118"/>
    <cellStyle name="Calculation 7" xfId="1119"/>
    <cellStyle name="Calculation 8" xfId="1120"/>
    <cellStyle name="Calculation 9" xfId="1121"/>
    <cellStyle name="Check Cell 10" xfId="1122"/>
    <cellStyle name="Check Cell 11" xfId="1123"/>
    <cellStyle name="Check Cell 12" xfId="1124"/>
    <cellStyle name="Check Cell 13" xfId="1125"/>
    <cellStyle name="Check Cell 14" xfId="1126"/>
    <cellStyle name="Check Cell 15" xfId="1127"/>
    <cellStyle name="Check Cell 16" xfId="1128"/>
    <cellStyle name="Check Cell 17" xfId="1129"/>
    <cellStyle name="Check Cell 18" xfId="1130"/>
    <cellStyle name="Check Cell 19" xfId="1131"/>
    <cellStyle name="Check Cell 2" xfId="1132"/>
    <cellStyle name="Check Cell 2 2" xfId="1133"/>
    <cellStyle name="Check Cell 2 3" xfId="1134"/>
    <cellStyle name="Check Cell 2 4" xfId="1135"/>
    <cellStyle name="Check Cell 2 5" xfId="1136"/>
    <cellStyle name="Check Cell 2 6" xfId="1137"/>
    <cellStyle name="Check Cell 20" xfId="1138"/>
    <cellStyle name="Check Cell 21" xfId="1139"/>
    <cellStyle name="Check Cell 22" xfId="1140"/>
    <cellStyle name="Check Cell 23" xfId="1141"/>
    <cellStyle name="Check Cell 24" xfId="1142"/>
    <cellStyle name="Check Cell 25" xfId="1143"/>
    <cellStyle name="Check Cell 26" xfId="1144"/>
    <cellStyle name="Check Cell 27" xfId="1145"/>
    <cellStyle name="Check Cell 28" xfId="1146"/>
    <cellStyle name="Check Cell 29" xfId="1147"/>
    <cellStyle name="Check Cell 3" xfId="1148"/>
    <cellStyle name="Check Cell 30" xfId="1149"/>
    <cellStyle name="Check Cell 31" xfId="1150"/>
    <cellStyle name="Check Cell 32" xfId="1151"/>
    <cellStyle name="Check Cell 33" xfId="1152"/>
    <cellStyle name="Check Cell 34" xfId="1153"/>
    <cellStyle name="Check Cell 4" xfId="1154"/>
    <cellStyle name="Check Cell 5" xfId="1155"/>
    <cellStyle name="Check Cell 6" xfId="1156"/>
    <cellStyle name="Check Cell 7" xfId="1157"/>
    <cellStyle name="Check Cell 8" xfId="1158"/>
    <cellStyle name="Check Cell 9" xfId="1159"/>
    <cellStyle name="Comma 2" xfId="1160"/>
    <cellStyle name="Comma 2 2" xfId="1161"/>
    <cellStyle name="Comma 2 2 2" xfId="1162"/>
    <cellStyle name="Comma 2 2 2 2" xfId="1163"/>
    <cellStyle name="Comma 2 2 2 2 2" xfId="1164"/>
    <cellStyle name="Comma 2 2 2 2 2 2" xfId="1165"/>
    <cellStyle name="Comma 2 2 2 2 2 2 2" xfId="1166"/>
    <cellStyle name="Comma 2 2 2 2 2 3" xfId="1167"/>
    <cellStyle name="Comma 2 2 2 2 3" xfId="1168"/>
    <cellStyle name="Comma 2 2 2 2 3 2" xfId="1169"/>
    <cellStyle name="Comma 2 2 2 2 4" xfId="1170"/>
    <cellStyle name="Comma 2 2 2 3" xfId="1171"/>
    <cellStyle name="Comma 2 2 2 3 2" xfId="1172"/>
    <cellStyle name="Comma 2 2 2 3 2 2" xfId="1173"/>
    <cellStyle name="Comma 2 2 2 3 3" xfId="1174"/>
    <cellStyle name="Comma 2 2 2 4" xfId="1175"/>
    <cellStyle name="Comma 2 2 2 4 2" xfId="1176"/>
    <cellStyle name="Comma 2 2 2 5" xfId="1177"/>
    <cellStyle name="Comma 3" xfId="1178"/>
    <cellStyle name="Comma 3 2" xfId="1179"/>
    <cellStyle name="Comma 3 2 2" xfId="1180"/>
    <cellStyle name="Comma 3 2 2 2" xfId="1181"/>
    <cellStyle name="Comma 3 2 2 2 2" xfId="1182"/>
    <cellStyle name="Comma 3 2 2 3" xfId="1183"/>
    <cellStyle name="Comma 3 2 3" xfId="1184"/>
    <cellStyle name="Comma 3 2 3 2" xfId="1185"/>
    <cellStyle name="Comma 3 2 4" xfId="1186"/>
    <cellStyle name="Comma 3 3" xfId="1187"/>
    <cellStyle name="Comma 3 3 2" xfId="1188"/>
    <cellStyle name="Comma 4" xfId="1189"/>
    <cellStyle name="Comma 4 2" xfId="1190"/>
    <cellStyle name="Comma 4 2 2" xfId="1191"/>
    <cellStyle name="Comma 4 2 2 2" xfId="1192"/>
    <cellStyle name="Comma 4 2 2 2 2" xfId="1193"/>
    <cellStyle name="Comma 4 2 2 3" xfId="1194"/>
    <cellStyle name="Comma 4 2 3" xfId="1195"/>
    <cellStyle name="Comma 4 2 3 2" xfId="1196"/>
    <cellStyle name="Comma 4 2 4" xfId="1197"/>
    <cellStyle name="Comma 5" xfId="1198"/>
    <cellStyle name="Comma 5 2" xfId="1199"/>
    <cellStyle name="Comma 6" xfId="1200"/>
    <cellStyle name="Comma 6 2" xfId="1201"/>
    <cellStyle name="Comma 7" xfId="1202"/>
    <cellStyle name="Comma 7 2" xfId="1203"/>
    <cellStyle name="Currency 2" xfId="1204"/>
    <cellStyle name="Currency 2 2" xfId="1205"/>
    <cellStyle name="Currency 3" xfId="1206"/>
    <cellStyle name="Currency 4" xfId="1207"/>
    <cellStyle name="Currency 4 2" xfId="1208"/>
    <cellStyle name="Currency 5" xfId="1209"/>
    <cellStyle name="Currency 5 2" xfId="1210"/>
    <cellStyle name="Currency 6" xfId="1211"/>
    <cellStyle name="Currency 6 2" xfId="1212"/>
    <cellStyle name="Excel Built-in Normal" xfId="1213"/>
    <cellStyle name="Excel Built-in Normal 1" xfId="1214"/>
    <cellStyle name="Excel Built-in Normal 2" xfId="1215"/>
    <cellStyle name="Explanatory Text 10" xfId="1216"/>
    <cellStyle name="Explanatory Text 11" xfId="1217"/>
    <cellStyle name="Explanatory Text 12" xfId="1218"/>
    <cellStyle name="Explanatory Text 13" xfId="1219"/>
    <cellStyle name="Explanatory Text 14" xfId="1220"/>
    <cellStyle name="Explanatory Text 15" xfId="1221"/>
    <cellStyle name="Explanatory Text 16" xfId="1222"/>
    <cellStyle name="Explanatory Text 17" xfId="1223"/>
    <cellStyle name="Explanatory Text 18" xfId="1224"/>
    <cellStyle name="Explanatory Text 19" xfId="1225"/>
    <cellStyle name="Explanatory Text 2" xfId="1226"/>
    <cellStyle name="Explanatory Text 2 2" xfId="1227"/>
    <cellStyle name="Explanatory Text 2 3" xfId="1228"/>
    <cellStyle name="Explanatory Text 2 4" xfId="1229"/>
    <cellStyle name="Explanatory Text 2 5" xfId="1230"/>
    <cellStyle name="Explanatory Text 2 6" xfId="1231"/>
    <cellStyle name="Explanatory Text 20" xfId="1232"/>
    <cellStyle name="Explanatory Text 21" xfId="1233"/>
    <cellStyle name="Explanatory Text 22" xfId="1234"/>
    <cellStyle name="Explanatory Text 23" xfId="1235"/>
    <cellStyle name="Explanatory Text 24" xfId="1236"/>
    <cellStyle name="Explanatory Text 25" xfId="1237"/>
    <cellStyle name="Explanatory Text 26" xfId="1238"/>
    <cellStyle name="Explanatory Text 27" xfId="1239"/>
    <cellStyle name="Explanatory Text 28" xfId="1240"/>
    <cellStyle name="Explanatory Text 29" xfId="1241"/>
    <cellStyle name="Explanatory Text 3" xfId="1242"/>
    <cellStyle name="Explanatory Text 30" xfId="1243"/>
    <cellStyle name="Explanatory Text 31" xfId="1244"/>
    <cellStyle name="Explanatory Text 32" xfId="1245"/>
    <cellStyle name="Explanatory Text 33" xfId="1246"/>
    <cellStyle name="Explanatory Text 34" xfId="1247"/>
    <cellStyle name="Explanatory Text 4" xfId="1248"/>
    <cellStyle name="Explanatory Text 5" xfId="1249"/>
    <cellStyle name="Explanatory Text 6" xfId="1250"/>
    <cellStyle name="Explanatory Text 7" xfId="1251"/>
    <cellStyle name="Explanatory Text 8" xfId="1252"/>
    <cellStyle name="Explanatory Text 9" xfId="1253"/>
    <cellStyle name="Good 10" xfId="1254"/>
    <cellStyle name="Good 11" xfId="1255"/>
    <cellStyle name="Good 12" xfId="1256"/>
    <cellStyle name="Good 13" xfId="1257"/>
    <cellStyle name="Good 14" xfId="1258"/>
    <cellStyle name="Good 15" xfId="1259"/>
    <cellStyle name="Good 16" xfId="1260"/>
    <cellStyle name="Good 17" xfId="1261"/>
    <cellStyle name="Good 18" xfId="1262"/>
    <cellStyle name="Good 19" xfId="1263"/>
    <cellStyle name="Good 2" xfId="1264"/>
    <cellStyle name="Good 2 2" xfId="1265"/>
    <cellStyle name="Good 2 3" xfId="1266"/>
    <cellStyle name="Good 2 4" xfId="1267"/>
    <cellStyle name="Good 2 5" xfId="1268"/>
    <cellStyle name="Good 2 6" xfId="1269"/>
    <cellStyle name="Good 20" xfId="1270"/>
    <cellStyle name="Good 21" xfId="1271"/>
    <cellStyle name="Good 22" xfId="1272"/>
    <cellStyle name="Good 23" xfId="1273"/>
    <cellStyle name="Good 24" xfId="1274"/>
    <cellStyle name="Good 25" xfId="1275"/>
    <cellStyle name="Good 26" xfId="1276"/>
    <cellStyle name="Good 27" xfId="1277"/>
    <cellStyle name="Good 28" xfId="1278"/>
    <cellStyle name="Good 29" xfId="1279"/>
    <cellStyle name="Good 3" xfId="1280"/>
    <cellStyle name="Good 30" xfId="1281"/>
    <cellStyle name="Good 31" xfId="1282"/>
    <cellStyle name="Good 32" xfId="1283"/>
    <cellStyle name="Good 33" xfId="1284"/>
    <cellStyle name="Good 34" xfId="1285"/>
    <cellStyle name="Good 4" xfId="1286"/>
    <cellStyle name="Good 5" xfId="1287"/>
    <cellStyle name="Good 6" xfId="1288"/>
    <cellStyle name="Good 7" xfId="1289"/>
    <cellStyle name="Good 8" xfId="1290"/>
    <cellStyle name="Good 9" xfId="1291"/>
    <cellStyle name="Heading 1 10" xfId="1292"/>
    <cellStyle name="Heading 1 11" xfId="1293"/>
    <cellStyle name="Heading 1 12" xfId="1294"/>
    <cellStyle name="Heading 1 13" xfId="1295"/>
    <cellStyle name="Heading 1 14" xfId="1296"/>
    <cellStyle name="Heading 1 15" xfId="1297"/>
    <cellStyle name="Heading 1 16" xfId="1298"/>
    <cellStyle name="Heading 1 17" xfId="1299"/>
    <cellStyle name="Heading 1 18" xfId="1300"/>
    <cellStyle name="Heading 1 19" xfId="1301"/>
    <cellStyle name="Heading 1 2" xfId="1302"/>
    <cellStyle name="Heading 1 2 2" xfId="1303"/>
    <cellStyle name="Heading 1 2 3" xfId="1304"/>
    <cellStyle name="Heading 1 2 4" xfId="1305"/>
    <cellStyle name="Heading 1 2 5" xfId="1306"/>
    <cellStyle name="Heading 1 2 6" xfId="1307"/>
    <cellStyle name="Heading 1 20" xfId="1308"/>
    <cellStyle name="Heading 1 21" xfId="1309"/>
    <cellStyle name="Heading 1 22" xfId="1310"/>
    <cellStyle name="Heading 1 23" xfId="1311"/>
    <cellStyle name="Heading 1 24" xfId="1312"/>
    <cellStyle name="Heading 1 25" xfId="1313"/>
    <cellStyle name="Heading 1 26" xfId="1314"/>
    <cellStyle name="Heading 1 27" xfId="1315"/>
    <cellStyle name="Heading 1 28" xfId="1316"/>
    <cellStyle name="Heading 1 29" xfId="1317"/>
    <cellStyle name="Heading 1 3" xfId="1318"/>
    <cellStyle name="Heading 1 30" xfId="1319"/>
    <cellStyle name="Heading 1 31" xfId="1320"/>
    <cellStyle name="Heading 1 32" xfId="1321"/>
    <cellStyle name="Heading 1 33" xfId="1322"/>
    <cellStyle name="Heading 1 34" xfId="1323"/>
    <cellStyle name="Heading 1 4" xfId="1324"/>
    <cellStyle name="Heading 1 5" xfId="1325"/>
    <cellStyle name="Heading 1 6" xfId="1326"/>
    <cellStyle name="Heading 1 7" xfId="1327"/>
    <cellStyle name="Heading 1 8" xfId="1328"/>
    <cellStyle name="Heading 1 9" xfId="1329"/>
    <cellStyle name="Heading 2 10" xfId="1330"/>
    <cellStyle name="Heading 2 11" xfId="1331"/>
    <cellStyle name="Heading 2 12" xfId="1332"/>
    <cellStyle name="Heading 2 13" xfId="1333"/>
    <cellStyle name="Heading 2 14" xfId="1334"/>
    <cellStyle name="Heading 2 15" xfId="1335"/>
    <cellStyle name="Heading 2 16" xfId="1336"/>
    <cellStyle name="Heading 2 17" xfId="1337"/>
    <cellStyle name="Heading 2 18" xfId="1338"/>
    <cellStyle name="Heading 2 19" xfId="1339"/>
    <cellStyle name="Heading 2 2" xfId="1340"/>
    <cellStyle name="Heading 2 2 2" xfId="1341"/>
    <cellStyle name="Heading 2 2 3" xfId="1342"/>
    <cellStyle name="Heading 2 2 4" xfId="1343"/>
    <cellStyle name="Heading 2 2 5" xfId="1344"/>
    <cellStyle name="Heading 2 2 6" xfId="1345"/>
    <cellStyle name="Heading 2 20" xfId="1346"/>
    <cellStyle name="Heading 2 21" xfId="1347"/>
    <cellStyle name="Heading 2 22" xfId="1348"/>
    <cellStyle name="Heading 2 23" xfId="1349"/>
    <cellStyle name="Heading 2 24" xfId="1350"/>
    <cellStyle name="Heading 2 25" xfId="1351"/>
    <cellStyle name="Heading 2 26" xfId="1352"/>
    <cellStyle name="Heading 2 27" xfId="1353"/>
    <cellStyle name="Heading 2 28" xfId="1354"/>
    <cellStyle name="Heading 2 29" xfId="1355"/>
    <cellStyle name="Heading 2 3" xfId="1356"/>
    <cellStyle name="Heading 2 30" xfId="1357"/>
    <cellStyle name="Heading 2 31" xfId="1358"/>
    <cellStyle name="Heading 2 32" xfId="1359"/>
    <cellStyle name="Heading 2 33" xfId="1360"/>
    <cellStyle name="Heading 2 34" xfId="1361"/>
    <cellStyle name="Heading 2 4" xfId="1362"/>
    <cellStyle name="Heading 2 5" xfId="1363"/>
    <cellStyle name="Heading 2 6" xfId="1364"/>
    <cellStyle name="Heading 2 7" xfId="1365"/>
    <cellStyle name="Heading 2 8" xfId="1366"/>
    <cellStyle name="Heading 2 9" xfId="1367"/>
    <cellStyle name="Heading 3 10" xfId="1368"/>
    <cellStyle name="Heading 3 11" xfId="1369"/>
    <cellStyle name="Heading 3 12" xfId="1370"/>
    <cellStyle name="Heading 3 13" xfId="1371"/>
    <cellStyle name="Heading 3 14" xfId="1372"/>
    <cellStyle name="Heading 3 15" xfId="1373"/>
    <cellStyle name="Heading 3 16" xfId="1374"/>
    <cellStyle name="Heading 3 17" xfId="1375"/>
    <cellStyle name="Heading 3 18" xfId="1376"/>
    <cellStyle name="Heading 3 19" xfId="1377"/>
    <cellStyle name="Heading 3 2" xfId="1378"/>
    <cellStyle name="Heading 3 2 2" xfId="1379"/>
    <cellStyle name="Heading 3 2 3" xfId="1380"/>
    <cellStyle name="Heading 3 2 4" xfId="1381"/>
    <cellStyle name="Heading 3 2 5" xfId="1382"/>
    <cellStyle name="Heading 3 2 6" xfId="1383"/>
    <cellStyle name="Heading 3 20" xfId="1384"/>
    <cellStyle name="Heading 3 21" xfId="1385"/>
    <cellStyle name="Heading 3 22" xfId="1386"/>
    <cellStyle name="Heading 3 23" xfId="1387"/>
    <cellStyle name="Heading 3 24" xfId="1388"/>
    <cellStyle name="Heading 3 25" xfId="1389"/>
    <cellStyle name="Heading 3 26" xfId="1390"/>
    <cellStyle name="Heading 3 27" xfId="1391"/>
    <cellStyle name="Heading 3 28" xfId="1392"/>
    <cellStyle name="Heading 3 29" xfId="1393"/>
    <cellStyle name="Heading 3 3" xfId="1394"/>
    <cellStyle name="Heading 3 30" xfId="1395"/>
    <cellStyle name="Heading 3 31" xfId="1396"/>
    <cellStyle name="Heading 3 32" xfId="1397"/>
    <cellStyle name="Heading 3 33" xfId="1398"/>
    <cellStyle name="Heading 3 34" xfId="1399"/>
    <cellStyle name="Heading 3 4" xfId="1400"/>
    <cellStyle name="Heading 3 5" xfId="1401"/>
    <cellStyle name="Heading 3 6" xfId="1402"/>
    <cellStyle name="Heading 3 7" xfId="1403"/>
    <cellStyle name="Heading 3 8" xfId="1404"/>
    <cellStyle name="Heading 3 9" xfId="1405"/>
    <cellStyle name="Heading 4 10" xfId="1406"/>
    <cellStyle name="Heading 4 11" xfId="1407"/>
    <cellStyle name="Heading 4 12" xfId="1408"/>
    <cellStyle name="Heading 4 13" xfId="1409"/>
    <cellStyle name="Heading 4 14" xfId="1410"/>
    <cellStyle name="Heading 4 15" xfId="1411"/>
    <cellStyle name="Heading 4 16" xfId="1412"/>
    <cellStyle name="Heading 4 17" xfId="1413"/>
    <cellStyle name="Heading 4 18" xfId="1414"/>
    <cellStyle name="Heading 4 19" xfId="1415"/>
    <cellStyle name="Heading 4 2" xfId="1416"/>
    <cellStyle name="Heading 4 2 2" xfId="1417"/>
    <cellStyle name="Heading 4 2 3" xfId="1418"/>
    <cellStyle name="Heading 4 2 4" xfId="1419"/>
    <cellStyle name="Heading 4 2 5" xfId="1420"/>
    <cellStyle name="Heading 4 2 6" xfId="1421"/>
    <cellStyle name="Heading 4 20" xfId="1422"/>
    <cellStyle name="Heading 4 21" xfId="1423"/>
    <cellStyle name="Heading 4 22" xfId="1424"/>
    <cellStyle name="Heading 4 23" xfId="1425"/>
    <cellStyle name="Heading 4 24" xfId="1426"/>
    <cellStyle name="Heading 4 25" xfId="1427"/>
    <cellStyle name="Heading 4 26" xfId="1428"/>
    <cellStyle name="Heading 4 27" xfId="1429"/>
    <cellStyle name="Heading 4 28" xfId="1430"/>
    <cellStyle name="Heading 4 29" xfId="1431"/>
    <cellStyle name="Heading 4 3" xfId="1432"/>
    <cellStyle name="Heading 4 30" xfId="1433"/>
    <cellStyle name="Heading 4 31" xfId="1434"/>
    <cellStyle name="Heading 4 32" xfId="1435"/>
    <cellStyle name="Heading 4 33" xfId="1436"/>
    <cellStyle name="Heading 4 34" xfId="1437"/>
    <cellStyle name="Heading 4 4" xfId="1438"/>
    <cellStyle name="Heading 4 5" xfId="1439"/>
    <cellStyle name="Heading 4 6" xfId="1440"/>
    <cellStyle name="Heading 4 7" xfId="1441"/>
    <cellStyle name="Heading 4 8" xfId="1442"/>
    <cellStyle name="Heading 4 9" xfId="1443"/>
    <cellStyle name="Input 10" xfId="1444"/>
    <cellStyle name="Input 11" xfId="1445"/>
    <cellStyle name="Input 12" xfId="1446"/>
    <cellStyle name="Input 13" xfId="1447"/>
    <cellStyle name="Input 14" xfId="1448"/>
    <cellStyle name="Input 15" xfId="1449"/>
    <cellStyle name="Input 16" xfId="1450"/>
    <cellStyle name="Input 17" xfId="1451"/>
    <cellStyle name="Input 18" xfId="1452"/>
    <cellStyle name="Input 19" xfId="1453"/>
    <cellStyle name="Input 2" xfId="1454"/>
    <cellStyle name="Input 2 2" xfId="1455"/>
    <cellStyle name="Input 2 3" xfId="1456"/>
    <cellStyle name="Input 2 4" xfId="1457"/>
    <cellStyle name="Input 2 5" xfId="1458"/>
    <cellStyle name="Input 2 6" xfId="1459"/>
    <cellStyle name="Input 20" xfId="1460"/>
    <cellStyle name="Input 21" xfId="1461"/>
    <cellStyle name="Input 22" xfId="1462"/>
    <cellStyle name="Input 23" xfId="1463"/>
    <cellStyle name="Input 24" xfId="1464"/>
    <cellStyle name="Input 25" xfId="1465"/>
    <cellStyle name="Input 26" xfId="1466"/>
    <cellStyle name="Input 27" xfId="1467"/>
    <cellStyle name="Input 28" xfId="1468"/>
    <cellStyle name="Input 29" xfId="1469"/>
    <cellStyle name="Input 3" xfId="1470"/>
    <cellStyle name="Input 30" xfId="1471"/>
    <cellStyle name="Input 31" xfId="1472"/>
    <cellStyle name="Input 32" xfId="1473"/>
    <cellStyle name="Input 33" xfId="1474"/>
    <cellStyle name="Input 34" xfId="1475"/>
    <cellStyle name="Input 4" xfId="1476"/>
    <cellStyle name="Input 5" xfId="1477"/>
    <cellStyle name="Input 6" xfId="1478"/>
    <cellStyle name="Input 7" xfId="1479"/>
    <cellStyle name="Input 8" xfId="1480"/>
    <cellStyle name="Input 9" xfId="1481"/>
    <cellStyle name="Linked Cell 10" xfId="1482"/>
    <cellStyle name="Linked Cell 11" xfId="1483"/>
    <cellStyle name="Linked Cell 12" xfId="1484"/>
    <cellStyle name="Linked Cell 13" xfId="1485"/>
    <cellStyle name="Linked Cell 14" xfId="1486"/>
    <cellStyle name="Linked Cell 15" xfId="1487"/>
    <cellStyle name="Linked Cell 16" xfId="1488"/>
    <cellStyle name="Linked Cell 17" xfId="1489"/>
    <cellStyle name="Linked Cell 18" xfId="1490"/>
    <cellStyle name="Linked Cell 19" xfId="1491"/>
    <cellStyle name="Linked Cell 2" xfId="1492"/>
    <cellStyle name="Linked Cell 2 2" xfId="1493"/>
    <cellStyle name="Linked Cell 2 3" xfId="1494"/>
    <cellStyle name="Linked Cell 2 4" xfId="1495"/>
    <cellStyle name="Linked Cell 2 5" xfId="1496"/>
    <cellStyle name="Linked Cell 2 6" xfId="1497"/>
    <cellStyle name="Linked Cell 20" xfId="1498"/>
    <cellStyle name="Linked Cell 21" xfId="1499"/>
    <cellStyle name="Linked Cell 22" xfId="1500"/>
    <cellStyle name="Linked Cell 23" xfId="1501"/>
    <cellStyle name="Linked Cell 24" xfId="1502"/>
    <cellStyle name="Linked Cell 25" xfId="1503"/>
    <cellStyle name="Linked Cell 26" xfId="1504"/>
    <cellStyle name="Linked Cell 27" xfId="1505"/>
    <cellStyle name="Linked Cell 28" xfId="1506"/>
    <cellStyle name="Linked Cell 29" xfId="1507"/>
    <cellStyle name="Linked Cell 3" xfId="1508"/>
    <cellStyle name="Linked Cell 30" xfId="1509"/>
    <cellStyle name="Linked Cell 31" xfId="1510"/>
    <cellStyle name="Linked Cell 32" xfId="1511"/>
    <cellStyle name="Linked Cell 33" xfId="1512"/>
    <cellStyle name="Linked Cell 34" xfId="1513"/>
    <cellStyle name="Linked Cell 4" xfId="1514"/>
    <cellStyle name="Linked Cell 5" xfId="1515"/>
    <cellStyle name="Linked Cell 6" xfId="1516"/>
    <cellStyle name="Linked Cell 7" xfId="1517"/>
    <cellStyle name="Linked Cell 8" xfId="1518"/>
    <cellStyle name="Linked Cell 9" xfId="1519"/>
    <cellStyle name="Neutral 10" xfId="1520"/>
    <cellStyle name="Neutral 11" xfId="1521"/>
    <cellStyle name="Neutral 12" xfId="1522"/>
    <cellStyle name="Neutral 13" xfId="1523"/>
    <cellStyle name="Neutral 14" xfId="1524"/>
    <cellStyle name="Neutral 15" xfId="1525"/>
    <cellStyle name="Neutral 16" xfId="1526"/>
    <cellStyle name="Neutral 17" xfId="1527"/>
    <cellStyle name="Neutral 18" xfId="1528"/>
    <cellStyle name="Neutral 19" xfId="1529"/>
    <cellStyle name="Neutral 2" xfId="1530"/>
    <cellStyle name="Neutral 2 2" xfId="1531"/>
    <cellStyle name="Neutral 2 3" xfId="1532"/>
    <cellStyle name="Neutral 2 4" xfId="1533"/>
    <cellStyle name="Neutral 2 5" xfId="1534"/>
    <cellStyle name="Neutral 2 6" xfId="1535"/>
    <cellStyle name="Neutral 20" xfId="1536"/>
    <cellStyle name="Neutral 21" xfId="1537"/>
    <cellStyle name="Neutral 22" xfId="1538"/>
    <cellStyle name="Neutral 23" xfId="1539"/>
    <cellStyle name="Neutral 24" xfId="1540"/>
    <cellStyle name="Neutral 25" xfId="1541"/>
    <cellStyle name="Neutral 26" xfId="1542"/>
    <cellStyle name="Neutral 27" xfId="1543"/>
    <cellStyle name="Neutral 28" xfId="1544"/>
    <cellStyle name="Neutral 29" xfId="1545"/>
    <cellStyle name="Neutral 3" xfId="1546"/>
    <cellStyle name="Neutral 30" xfId="1547"/>
    <cellStyle name="Neutral 31" xfId="1548"/>
    <cellStyle name="Neutral 32" xfId="1549"/>
    <cellStyle name="Neutral 33" xfId="1550"/>
    <cellStyle name="Neutral 34" xfId="1551"/>
    <cellStyle name="Neutral 4" xfId="1552"/>
    <cellStyle name="Neutral 5" xfId="1553"/>
    <cellStyle name="Neutral 6" xfId="1554"/>
    <cellStyle name="Neutral 7" xfId="1555"/>
    <cellStyle name="Neutral 8" xfId="1556"/>
    <cellStyle name="Neutral 9" xfId="1557"/>
    <cellStyle name="Normal" xfId="0" builtinId="0"/>
    <cellStyle name="Normal 10" xfId="1558"/>
    <cellStyle name="Normal 10 10" xfId="1559"/>
    <cellStyle name="Normal 10 100" xfId="1560"/>
    <cellStyle name="Normal 10 101" xfId="1561"/>
    <cellStyle name="Normal 10 102" xfId="1562"/>
    <cellStyle name="Normal 10 103" xfId="1563"/>
    <cellStyle name="Normal 10 104" xfId="1564"/>
    <cellStyle name="Normal 10 105" xfId="1565"/>
    <cellStyle name="Normal 10 106" xfId="1566"/>
    <cellStyle name="Normal 10 107" xfId="1567"/>
    <cellStyle name="Normal 10 108" xfId="1568"/>
    <cellStyle name="Normal 10 109" xfId="1569"/>
    <cellStyle name="Normal 10 11" xfId="1570"/>
    <cellStyle name="Normal 10 110" xfId="1571"/>
    <cellStyle name="Normal 10 111" xfId="1572"/>
    <cellStyle name="Normal 10 112" xfId="1573"/>
    <cellStyle name="Normal 10 113" xfId="1574"/>
    <cellStyle name="Normal 10 114" xfId="1575"/>
    <cellStyle name="Normal 10 115" xfId="1576"/>
    <cellStyle name="Normal 10 116" xfId="1577"/>
    <cellStyle name="Normal 10 117" xfId="1578"/>
    <cellStyle name="Normal 10 118" xfId="1579"/>
    <cellStyle name="Normal 10 119" xfId="1580"/>
    <cellStyle name="Normal 10 12" xfId="1581"/>
    <cellStyle name="Normal 10 13" xfId="1582"/>
    <cellStyle name="Normal 10 14" xfId="1583"/>
    <cellStyle name="Normal 10 15" xfId="1584"/>
    <cellStyle name="Normal 10 16" xfId="1585"/>
    <cellStyle name="Normal 10 17" xfId="1586"/>
    <cellStyle name="Normal 10 18" xfId="1587"/>
    <cellStyle name="Normal 10 19" xfId="1588"/>
    <cellStyle name="Normal 10 2" xfId="1589"/>
    <cellStyle name="Normal 10 2 2" xfId="1590"/>
    <cellStyle name="Normal 10 2 2 2" xfId="1591"/>
    <cellStyle name="Normal 10 2 2 2 2" xfId="1592"/>
    <cellStyle name="Normal 10 2 2 3" xfId="1593"/>
    <cellStyle name="Normal 10 2 3" xfId="1594"/>
    <cellStyle name="Normal 10 2 3 2" xfId="1595"/>
    <cellStyle name="Normal 10 2 4" xfId="1596"/>
    <cellStyle name="Normal 10 20" xfId="1597"/>
    <cellStyle name="Normal 10 21" xfId="1598"/>
    <cellStyle name="Normal 10 22" xfId="1599"/>
    <cellStyle name="Normal 10 23" xfId="1600"/>
    <cellStyle name="Normal 10 24" xfId="1601"/>
    <cellStyle name="Normal 10 25" xfId="1602"/>
    <cellStyle name="Normal 10 26" xfId="1603"/>
    <cellStyle name="Normal 10 27" xfId="1604"/>
    <cellStyle name="Normal 10 28" xfId="1605"/>
    <cellStyle name="Normal 10 29" xfId="1606"/>
    <cellStyle name="Normal 10 3" xfId="1607"/>
    <cellStyle name="Normal 10 3 2" xfId="1608"/>
    <cellStyle name="Normal 10 3 2 2" xfId="1609"/>
    <cellStyle name="Normal 10 3 3" xfId="1610"/>
    <cellStyle name="Normal 10 30" xfId="1611"/>
    <cellStyle name="Normal 10 31" xfId="1612"/>
    <cellStyle name="Normal 10 32" xfId="1613"/>
    <cellStyle name="Normal 10 33" xfId="1614"/>
    <cellStyle name="Normal 10 34" xfId="1615"/>
    <cellStyle name="Normal 10 35" xfId="1616"/>
    <cellStyle name="Normal 10 36" xfId="1617"/>
    <cellStyle name="Normal 10 37" xfId="1618"/>
    <cellStyle name="Normal 10 38" xfId="1619"/>
    <cellStyle name="Normal 10 39" xfId="1620"/>
    <cellStyle name="Normal 10 4" xfId="1621"/>
    <cellStyle name="Normal 10 40" xfId="1622"/>
    <cellStyle name="Normal 10 41" xfId="1623"/>
    <cellStyle name="Normal 10 42" xfId="1624"/>
    <cellStyle name="Normal 10 43" xfId="1625"/>
    <cellStyle name="Normal 10 44" xfId="1626"/>
    <cellStyle name="Normal 10 45" xfId="1627"/>
    <cellStyle name="Normal 10 46" xfId="1628"/>
    <cellStyle name="Normal 10 47" xfId="1629"/>
    <cellStyle name="Normal 10 48" xfId="1630"/>
    <cellStyle name="Normal 10 49" xfId="1631"/>
    <cellStyle name="Normal 10 5" xfId="1632"/>
    <cellStyle name="Normal 10 5 2" xfId="1633"/>
    <cellStyle name="Normal 10 50" xfId="1634"/>
    <cellStyle name="Normal 10 51" xfId="1635"/>
    <cellStyle name="Normal 10 52" xfId="1636"/>
    <cellStyle name="Normal 10 53" xfId="1637"/>
    <cellStyle name="Normal 10 54" xfId="1638"/>
    <cellStyle name="Normal 10 55" xfId="1639"/>
    <cellStyle name="Normal 10 56" xfId="1640"/>
    <cellStyle name="Normal 10 57" xfId="1641"/>
    <cellStyle name="Normal 10 58" xfId="1642"/>
    <cellStyle name="Normal 10 59" xfId="1643"/>
    <cellStyle name="Normal 10 6" xfId="1644"/>
    <cellStyle name="Normal 10 60" xfId="1645"/>
    <cellStyle name="Normal 10 61" xfId="1646"/>
    <cellStyle name="Normal 10 62" xfId="1647"/>
    <cellStyle name="Normal 10 63" xfId="1648"/>
    <cellStyle name="Normal 10 64" xfId="1649"/>
    <cellStyle name="Normal 10 65" xfId="1650"/>
    <cellStyle name="Normal 10 66" xfId="1651"/>
    <cellStyle name="Normal 10 67" xfId="1652"/>
    <cellStyle name="Normal 10 68" xfId="1653"/>
    <cellStyle name="Normal 10 69" xfId="1654"/>
    <cellStyle name="Normal 10 7" xfId="1655"/>
    <cellStyle name="Normal 10 70" xfId="1656"/>
    <cellStyle name="Normal 10 71" xfId="1657"/>
    <cellStyle name="Normal 10 72" xfId="1658"/>
    <cellStyle name="Normal 10 73" xfId="1659"/>
    <cellStyle name="Normal 10 74" xfId="1660"/>
    <cellStyle name="Normal 10 75" xfId="1661"/>
    <cellStyle name="Normal 10 76" xfId="1662"/>
    <cellStyle name="Normal 10 77" xfId="1663"/>
    <cellStyle name="Normal 10 78" xfId="1664"/>
    <cellStyle name="Normal 10 79" xfId="1665"/>
    <cellStyle name="Normal 10 8" xfId="1666"/>
    <cellStyle name="Normal 10 80" xfId="1667"/>
    <cellStyle name="Normal 10 81" xfId="1668"/>
    <cellStyle name="Normal 10 82" xfId="1669"/>
    <cellStyle name="Normal 10 83" xfId="1670"/>
    <cellStyle name="Normal 10 84" xfId="1671"/>
    <cellStyle name="Normal 10 85" xfId="1672"/>
    <cellStyle name="Normal 10 86" xfId="1673"/>
    <cellStyle name="Normal 10 87" xfId="1674"/>
    <cellStyle name="Normal 10 88" xfId="1675"/>
    <cellStyle name="Normal 10 89" xfId="1676"/>
    <cellStyle name="Normal 10 9" xfId="1677"/>
    <cellStyle name="Normal 10 90" xfId="1678"/>
    <cellStyle name="Normal 10 91" xfId="1679"/>
    <cellStyle name="Normal 10 92" xfId="1680"/>
    <cellStyle name="Normal 10 93" xfId="1681"/>
    <cellStyle name="Normal 10 94" xfId="1682"/>
    <cellStyle name="Normal 10 95" xfId="1683"/>
    <cellStyle name="Normal 10 96" xfId="1684"/>
    <cellStyle name="Normal 10 97" xfId="1685"/>
    <cellStyle name="Normal 10 98" xfId="1686"/>
    <cellStyle name="Normal 10 99" xfId="1687"/>
    <cellStyle name="Normal 100" xfId="1688"/>
    <cellStyle name="Normal 100 2" xfId="1689"/>
    <cellStyle name="Normal 100 3" xfId="1690"/>
    <cellStyle name="Normal 100 4" xfId="1691"/>
    <cellStyle name="Normal 100 5" xfId="1692"/>
    <cellStyle name="Normal 100 6" xfId="1693"/>
    <cellStyle name="Normal 101" xfId="1694"/>
    <cellStyle name="Normal 101 2" xfId="1695"/>
    <cellStyle name="Normal 101 3" xfId="1696"/>
    <cellStyle name="Normal 101 4" xfId="1697"/>
    <cellStyle name="Normal 101 5" xfId="1698"/>
    <cellStyle name="Normal 101 6" xfId="1699"/>
    <cellStyle name="Normal 102" xfId="1700"/>
    <cellStyle name="Normal 102 2" xfId="1701"/>
    <cellStyle name="Normal 102 3" xfId="1702"/>
    <cellStyle name="Normal 102 4" xfId="1703"/>
    <cellStyle name="Normal 102 5" xfId="1704"/>
    <cellStyle name="Normal 102 6" xfId="1705"/>
    <cellStyle name="Normal 103" xfId="1706"/>
    <cellStyle name="Normal 103 2" xfId="1707"/>
    <cellStyle name="Normal 103 3" xfId="1708"/>
    <cellStyle name="Normal 103 4" xfId="1709"/>
    <cellStyle name="Normal 103 5" xfId="1710"/>
    <cellStyle name="Normal 103 6" xfId="1711"/>
    <cellStyle name="Normal 104" xfId="1712"/>
    <cellStyle name="Normal 104 2" xfId="1713"/>
    <cellStyle name="Normal 104 3" xfId="1714"/>
    <cellStyle name="Normal 104 4" xfId="1715"/>
    <cellStyle name="Normal 104 5" xfId="1716"/>
    <cellStyle name="Normal 104 6" xfId="1717"/>
    <cellStyle name="Normal 105" xfId="1718"/>
    <cellStyle name="Normal 105 2" xfId="1719"/>
    <cellStyle name="Normal 105 3" xfId="1720"/>
    <cellStyle name="Normal 105 4" xfId="1721"/>
    <cellStyle name="Normal 105 5" xfId="1722"/>
    <cellStyle name="Normal 105 6" xfId="1723"/>
    <cellStyle name="Normal 106" xfId="1724"/>
    <cellStyle name="Normal 106 2" xfId="1725"/>
    <cellStyle name="Normal 106 3" xfId="1726"/>
    <cellStyle name="Normal 106 4" xfId="1727"/>
    <cellStyle name="Normal 106 5" xfId="1728"/>
    <cellStyle name="Normal 106 6" xfId="1729"/>
    <cellStyle name="Normal 107" xfId="1730"/>
    <cellStyle name="Normal 107 2" xfId="1731"/>
    <cellStyle name="Normal 107 3" xfId="1732"/>
    <cellStyle name="Normal 107 4" xfId="1733"/>
    <cellStyle name="Normal 107 5" xfId="1734"/>
    <cellStyle name="Normal 107 6" xfId="1735"/>
    <cellStyle name="Normal 108" xfId="1736"/>
    <cellStyle name="Normal 108 2" xfId="1737"/>
    <cellStyle name="Normal 108 3" xfId="1738"/>
    <cellStyle name="Normal 108 4" xfId="1739"/>
    <cellStyle name="Normal 108 5" xfId="1740"/>
    <cellStyle name="Normal 108 6" xfId="1741"/>
    <cellStyle name="Normal 109" xfId="1742"/>
    <cellStyle name="Normal 109 2" xfId="1743"/>
    <cellStyle name="Normal 109 3" xfId="1744"/>
    <cellStyle name="Normal 109 4" xfId="1745"/>
    <cellStyle name="Normal 109 5" xfId="1746"/>
    <cellStyle name="Normal 109 6" xfId="1747"/>
    <cellStyle name="Normal 11" xfId="1748"/>
    <cellStyle name="Normal 11 2" xfId="1749"/>
    <cellStyle name="Normal 11 2 2" xfId="1750"/>
    <cellStyle name="Normal 11 2 2 2" xfId="1751"/>
    <cellStyle name="Normal 11 2 2 2 2" xfId="1752"/>
    <cellStyle name="Normal 11 2 2 3" xfId="1753"/>
    <cellStyle name="Normal 11 2 3" xfId="1754"/>
    <cellStyle name="Normal 11 2 3 2" xfId="1755"/>
    <cellStyle name="Normal 11 2 4" xfId="1756"/>
    <cellStyle name="Normal 11 3" xfId="1757"/>
    <cellStyle name="Normal 11 3 2" xfId="1758"/>
    <cellStyle name="Normal 11 3 2 2" xfId="1759"/>
    <cellStyle name="Normal 11 3 3" xfId="1760"/>
    <cellStyle name="Normal 11 4" xfId="1761"/>
    <cellStyle name="Normal 11 4 2" xfId="1762"/>
    <cellStyle name="Normal 11 5" xfId="1763"/>
    <cellStyle name="Normal 11 6" xfId="1764"/>
    <cellStyle name="Normal 110" xfId="1765"/>
    <cellStyle name="Normal 110 2" xfId="1766"/>
    <cellStyle name="Normal 110 3" xfId="1767"/>
    <cellStyle name="Normal 110 4" xfId="1768"/>
    <cellStyle name="Normal 110 5" xfId="1769"/>
    <cellStyle name="Normal 110 6" xfId="1770"/>
    <cellStyle name="Normal 111" xfId="1771"/>
    <cellStyle name="Normal 111 2" xfId="1772"/>
    <cellStyle name="Normal 111 3" xfId="1773"/>
    <cellStyle name="Normal 111 4" xfId="1774"/>
    <cellStyle name="Normal 111 5" xfId="1775"/>
    <cellStyle name="Normal 111 6" xfId="1776"/>
    <cellStyle name="Normal 112" xfId="1777"/>
    <cellStyle name="Normal 112 2" xfId="1778"/>
    <cellStyle name="Normal 112 3" xfId="1779"/>
    <cellStyle name="Normal 112 4" xfId="1780"/>
    <cellStyle name="Normal 112 5" xfId="1781"/>
    <cellStyle name="Normal 112 6" xfId="1782"/>
    <cellStyle name="Normal 113" xfId="1783"/>
    <cellStyle name="Normal 113 2" xfId="1784"/>
    <cellStyle name="Normal 113 3" xfId="1785"/>
    <cellStyle name="Normal 113 4" xfId="1786"/>
    <cellStyle name="Normal 113 5" xfId="1787"/>
    <cellStyle name="Normal 113 6" xfId="1788"/>
    <cellStyle name="Normal 114" xfId="1789"/>
    <cellStyle name="Normal 114 2" xfId="1790"/>
    <cellStyle name="Normal 114 3" xfId="1791"/>
    <cellStyle name="Normal 114 4" xfId="1792"/>
    <cellStyle name="Normal 114 5" xfId="1793"/>
    <cellStyle name="Normal 114 6" xfId="1794"/>
    <cellStyle name="Normal 115" xfId="1795"/>
    <cellStyle name="Normal 115 2" xfId="1796"/>
    <cellStyle name="Normal 115 3" xfId="1797"/>
    <cellStyle name="Normal 115 4" xfId="1798"/>
    <cellStyle name="Normal 115 5" xfId="1799"/>
    <cellStyle name="Normal 115 6" xfId="1800"/>
    <cellStyle name="Normal 116" xfId="1801"/>
    <cellStyle name="Normal 116 2" xfId="1802"/>
    <cellStyle name="Normal 116 3" xfId="1803"/>
    <cellStyle name="Normal 116 4" xfId="1804"/>
    <cellStyle name="Normal 116 5" xfId="1805"/>
    <cellStyle name="Normal 116 6" xfId="1806"/>
    <cellStyle name="Normal 117" xfId="1807"/>
    <cellStyle name="Normal 117 2" xfId="1808"/>
    <cellStyle name="Normal 117 3" xfId="1809"/>
    <cellStyle name="Normal 117 4" xfId="1810"/>
    <cellStyle name="Normal 117 5" xfId="1811"/>
    <cellStyle name="Normal 117 6" xfId="1812"/>
    <cellStyle name="Normal 118" xfId="1813"/>
    <cellStyle name="Normal 118 2" xfId="1814"/>
    <cellStyle name="Normal 118 3" xfId="1815"/>
    <cellStyle name="Normal 118 4" xfId="1816"/>
    <cellStyle name="Normal 118 5" xfId="1817"/>
    <cellStyle name="Normal 118 6" xfId="1818"/>
    <cellStyle name="Normal 119" xfId="1819"/>
    <cellStyle name="Normal 119 2" xfId="1820"/>
    <cellStyle name="Normal 119 2 2" xfId="1821"/>
    <cellStyle name="Normal 119 2 3" xfId="1822"/>
    <cellStyle name="Normal 119 2 4" xfId="1823"/>
    <cellStyle name="Normal 119 2 5" xfId="1824"/>
    <cellStyle name="Normal 119 2 6" xfId="1825"/>
    <cellStyle name="Normal 119 3" xfId="1826"/>
    <cellStyle name="Normal 119 4" xfId="1827"/>
    <cellStyle name="Normal 119 5" xfId="1828"/>
    <cellStyle name="Normal 119 6" xfId="1829"/>
    <cellStyle name="Normal 12" xfId="1830"/>
    <cellStyle name="Normal 12 2" xfId="1831"/>
    <cellStyle name="Normal 12 2 2" xfId="1832"/>
    <cellStyle name="Normal 12 2 2 2" xfId="1833"/>
    <cellStyle name="Normal 12 2 2 2 2" xfId="1834"/>
    <cellStyle name="Normal 12 2 2 3" xfId="1835"/>
    <cellStyle name="Normal 12 2 3" xfId="1836"/>
    <cellStyle name="Normal 12 2 3 2" xfId="1837"/>
    <cellStyle name="Normal 12 2 4" xfId="1838"/>
    <cellStyle name="Normal 12 3" xfId="1839"/>
    <cellStyle name="Normal 12 3 2" xfId="1840"/>
    <cellStyle name="Normal 12 3 2 2" xfId="1841"/>
    <cellStyle name="Normal 12 3 3" xfId="1842"/>
    <cellStyle name="Normal 12 4" xfId="1843"/>
    <cellStyle name="Normal 12 4 2" xfId="1844"/>
    <cellStyle name="Normal 12 5" xfId="1845"/>
    <cellStyle name="Normal 12 6" xfId="1846"/>
    <cellStyle name="Normal 120" xfId="1847"/>
    <cellStyle name="Normal 121" xfId="1848"/>
    <cellStyle name="Normal 122" xfId="1849"/>
    <cellStyle name="Normal 122 2" xfId="1850"/>
    <cellStyle name="Normal 122 3" xfId="1851"/>
    <cellStyle name="Normal 122 4" xfId="1852"/>
    <cellStyle name="Normal 122 5" xfId="1853"/>
    <cellStyle name="Normal 122 6" xfId="1854"/>
    <cellStyle name="Normal 123" xfId="1855"/>
    <cellStyle name="Normal 123 2" xfId="1856"/>
    <cellStyle name="Normal 123 3" xfId="1857"/>
    <cellStyle name="Normal 123 4" xfId="1858"/>
    <cellStyle name="Normal 123 5" xfId="1859"/>
    <cellStyle name="Normal 123 6" xfId="1860"/>
    <cellStyle name="Normal 124" xfId="1861"/>
    <cellStyle name="Normal 124 2" xfId="1862"/>
    <cellStyle name="Normal 124 3" xfId="1863"/>
    <cellStyle name="Normal 124 4" xfId="1864"/>
    <cellStyle name="Normal 124 5" xfId="1865"/>
    <cellStyle name="Normal 124 6" xfId="1866"/>
    <cellStyle name="Normal 125" xfId="1867"/>
    <cellStyle name="Normal 125 2" xfId="1868"/>
    <cellStyle name="Normal 125 3" xfId="1869"/>
    <cellStyle name="Normal 125 4" xfId="1870"/>
    <cellStyle name="Normal 125 5" xfId="1871"/>
    <cellStyle name="Normal 125 6" xfId="1872"/>
    <cellStyle name="Normal 126" xfId="1873"/>
    <cellStyle name="Normal 126 2" xfId="1874"/>
    <cellStyle name="Normal 126 3" xfId="1875"/>
    <cellStyle name="Normal 126 4" xfId="1876"/>
    <cellStyle name="Normal 126 5" xfId="1877"/>
    <cellStyle name="Normal 126 6" xfId="1878"/>
    <cellStyle name="Normal 127" xfId="1879"/>
    <cellStyle name="Normal 127 2" xfId="1880"/>
    <cellStyle name="Normal 127 3" xfId="1881"/>
    <cellStyle name="Normal 127 4" xfId="1882"/>
    <cellStyle name="Normal 127 5" xfId="1883"/>
    <cellStyle name="Normal 127 6" xfId="1884"/>
    <cellStyle name="Normal 128" xfId="1885"/>
    <cellStyle name="Normal 128 2" xfId="1886"/>
    <cellStyle name="Normal 128 3" xfId="1887"/>
    <cellStyle name="Normal 128 4" xfId="1888"/>
    <cellStyle name="Normal 128 5" xfId="1889"/>
    <cellStyle name="Normal 128 6" xfId="1890"/>
    <cellStyle name="Normal 129" xfId="1891"/>
    <cellStyle name="Normal 129 2" xfId="1892"/>
    <cellStyle name="Normal 129 3" xfId="1893"/>
    <cellStyle name="Normal 129 4" xfId="1894"/>
    <cellStyle name="Normal 129 5" xfId="1895"/>
    <cellStyle name="Normal 129 6" xfId="1896"/>
    <cellStyle name="Normal 13" xfId="1897"/>
    <cellStyle name="Normal 13 2" xfId="1898"/>
    <cellStyle name="Normal 13 2 2" xfId="1899"/>
    <cellStyle name="Normal 13 2 2 2" xfId="1900"/>
    <cellStyle name="Normal 13 2 2 2 2" xfId="1901"/>
    <cellStyle name="Normal 13 2 2 3" xfId="1902"/>
    <cellStyle name="Normal 13 2 3" xfId="1903"/>
    <cellStyle name="Normal 13 2 3 2" xfId="1904"/>
    <cellStyle name="Normal 13 2 4" xfId="1905"/>
    <cellStyle name="Normal 13 3" xfId="1906"/>
    <cellStyle name="Normal 13 3 2" xfId="1907"/>
    <cellStyle name="Normal 13 3 2 2" xfId="1908"/>
    <cellStyle name="Normal 13 3 3" xfId="1909"/>
    <cellStyle name="Normal 13 4" xfId="1910"/>
    <cellStyle name="Normal 13 4 2" xfId="1911"/>
    <cellStyle name="Normal 13 5" xfId="1912"/>
    <cellStyle name="Normal 13 6" xfId="1913"/>
    <cellStyle name="Normal 130" xfId="1914"/>
    <cellStyle name="Normal 130 2" xfId="1915"/>
    <cellStyle name="Normal 130 3" xfId="1916"/>
    <cellStyle name="Normal 130 4" xfId="1917"/>
    <cellStyle name="Normal 130 5" xfId="1918"/>
    <cellStyle name="Normal 130 6" xfId="1919"/>
    <cellStyle name="Normal 131" xfId="1920"/>
    <cellStyle name="Normal 131 2" xfId="1921"/>
    <cellStyle name="Normal 131 3" xfId="1922"/>
    <cellStyle name="Normal 131 4" xfId="1923"/>
    <cellStyle name="Normal 131 5" xfId="1924"/>
    <cellStyle name="Normal 131 6" xfId="1925"/>
    <cellStyle name="Normal 132" xfId="1926"/>
    <cellStyle name="Normal 132 2" xfId="1927"/>
    <cellStyle name="Normal 132 3" xfId="1928"/>
    <cellStyle name="Normal 132 4" xfId="1929"/>
    <cellStyle name="Normal 132 5" xfId="1930"/>
    <cellStyle name="Normal 132 6" xfId="1931"/>
    <cellStyle name="Normal 133" xfId="1932"/>
    <cellStyle name="Normal 133 2" xfId="1933"/>
    <cellStyle name="Normal 133 3" xfId="1934"/>
    <cellStyle name="Normal 133 4" xfId="1935"/>
    <cellStyle name="Normal 133 5" xfId="1936"/>
    <cellStyle name="Normal 133 6" xfId="1937"/>
    <cellStyle name="Normal 134" xfId="1938"/>
    <cellStyle name="Normal 134 2" xfId="1939"/>
    <cellStyle name="Normal 134 3" xfId="1940"/>
    <cellStyle name="Normal 134 4" xfId="1941"/>
    <cellStyle name="Normal 134 5" xfId="1942"/>
    <cellStyle name="Normal 134 6" xfId="1943"/>
    <cellStyle name="Normal 135" xfId="1944"/>
    <cellStyle name="Normal 135 2" xfId="1945"/>
    <cellStyle name="Normal 135 3" xfId="1946"/>
    <cellStyle name="Normal 135 4" xfId="1947"/>
    <cellStyle name="Normal 135 5" xfId="1948"/>
    <cellStyle name="Normal 135 6" xfId="1949"/>
    <cellStyle name="Normal 136" xfId="1950"/>
    <cellStyle name="Normal 136 2" xfId="1951"/>
    <cellStyle name="Normal 136 3" xfId="1952"/>
    <cellStyle name="Normal 136 4" xfId="1953"/>
    <cellStyle name="Normal 136 5" xfId="1954"/>
    <cellStyle name="Normal 136 6" xfId="1955"/>
    <cellStyle name="Normal 137" xfId="1956"/>
    <cellStyle name="Normal 137 2" xfId="1957"/>
    <cellStyle name="Normal 137 3" xfId="1958"/>
    <cellStyle name="Normal 137 4" xfId="1959"/>
    <cellStyle name="Normal 137 5" xfId="1960"/>
    <cellStyle name="Normal 137 6" xfId="1961"/>
    <cellStyle name="Normal 138" xfId="1962"/>
    <cellStyle name="Normal 138 2" xfId="1963"/>
    <cellStyle name="Normal 138 3" xfId="1964"/>
    <cellStyle name="Normal 138 4" xfId="1965"/>
    <cellStyle name="Normal 138 5" xfId="1966"/>
    <cellStyle name="Normal 138 6" xfId="1967"/>
    <cellStyle name="Normal 139" xfId="1968"/>
    <cellStyle name="Normal 139 2" xfId="1969"/>
    <cellStyle name="Normal 139 3" xfId="1970"/>
    <cellStyle name="Normal 139 4" xfId="1971"/>
    <cellStyle name="Normal 139 5" xfId="1972"/>
    <cellStyle name="Normal 139 6" xfId="1973"/>
    <cellStyle name="Normal 14" xfId="1974"/>
    <cellStyle name="Normal 14 2" xfId="1975"/>
    <cellStyle name="Normal 14 3" xfId="1976"/>
    <cellStyle name="Normal 14 4" xfId="1977"/>
    <cellStyle name="Normal 14 5" xfId="1978"/>
    <cellStyle name="Normal 14 6" xfId="1979"/>
    <cellStyle name="Normal 14 7" xfId="1980"/>
    <cellStyle name="Normal 140" xfId="1981"/>
    <cellStyle name="Normal 140 2" xfId="1982"/>
    <cellStyle name="Normal 140 3" xfId="1983"/>
    <cellStyle name="Normal 140 4" xfId="1984"/>
    <cellStyle name="Normal 140 5" xfId="1985"/>
    <cellStyle name="Normal 140 6" xfId="1986"/>
    <cellStyle name="Normal 141" xfId="1987"/>
    <cellStyle name="Normal 141 2" xfId="1988"/>
    <cellStyle name="Normal 141 3" xfId="1989"/>
    <cellStyle name="Normal 141 4" xfId="1990"/>
    <cellStyle name="Normal 141 5" xfId="1991"/>
    <cellStyle name="Normal 141 6" xfId="1992"/>
    <cellStyle name="Normal 142" xfId="1993"/>
    <cellStyle name="Normal 142 2" xfId="1994"/>
    <cellStyle name="Normal 142 3" xfId="1995"/>
    <cellStyle name="Normal 142 4" xfId="1996"/>
    <cellStyle name="Normal 142 5" xfId="1997"/>
    <cellStyle name="Normal 142 6" xfId="1998"/>
    <cellStyle name="Normal 143" xfId="1999"/>
    <cellStyle name="Normal 143 2" xfId="2000"/>
    <cellStyle name="Normal 143 3" xfId="2001"/>
    <cellStyle name="Normal 143 4" xfId="2002"/>
    <cellStyle name="Normal 143 5" xfId="2003"/>
    <cellStyle name="Normal 143 6" xfId="2004"/>
    <cellStyle name="Normal 144" xfId="2005"/>
    <cellStyle name="Normal 144 2" xfId="2006"/>
    <cellStyle name="Normal 144 3" xfId="2007"/>
    <cellStyle name="Normal 144 4" xfId="2008"/>
    <cellStyle name="Normal 144 5" xfId="2009"/>
    <cellStyle name="Normal 144 6" xfId="2010"/>
    <cellStyle name="Normal 145" xfId="2011"/>
    <cellStyle name="Normal 145 2" xfId="2012"/>
    <cellStyle name="Normal 145 3" xfId="2013"/>
    <cellStyle name="Normal 145 4" xfId="2014"/>
    <cellStyle name="Normal 145 5" xfId="2015"/>
    <cellStyle name="Normal 145 6" xfId="2016"/>
    <cellStyle name="Normal 146" xfId="2017"/>
    <cellStyle name="Normal 146 2" xfId="2018"/>
    <cellStyle name="Normal 146 3" xfId="2019"/>
    <cellStyle name="Normal 146 4" xfId="2020"/>
    <cellStyle name="Normal 146 5" xfId="2021"/>
    <cellStyle name="Normal 146 6" xfId="2022"/>
    <cellStyle name="Normal 147" xfId="2023"/>
    <cellStyle name="Normal 147 2" xfId="2024"/>
    <cellStyle name="Normal 147 3" xfId="2025"/>
    <cellStyle name="Normal 147 4" xfId="2026"/>
    <cellStyle name="Normal 147 5" xfId="2027"/>
    <cellStyle name="Normal 147 6" xfId="2028"/>
    <cellStyle name="Normal 148" xfId="2029"/>
    <cellStyle name="Normal 148 2" xfId="2030"/>
    <cellStyle name="Normal 148 3" xfId="2031"/>
    <cellStyle name="Normal 148 4" xfId="2032"/>
    <cellStyle name="Normal 148 5" xfId="2033"/>
    <cellStyle name="Normal 148 6" xfId="2034"/>
    <cellStyle name="Normal 149" xfId="2035"/>
    <cellStyle name="Normal 149 10" xfId="2036"/>
    <cellStyle name="Normal 149 11" xfId="2037"/>
    <cellStyle name="Normal 149 12" xfId="2038"/>
    <cellStyle name="Normal 149 13" xfId="2039"/>
    <cellStyle name="Normal 149 14" xfId="2040"/>
    <cellStyle name="Normal 149 15" xfId="2041"/>
    <cellStyle name="Normal 149 16" xfId="2042"/>
    <cellStyle name="Normal 149 17" xfId="2043"/>
    <cellStyle name="Normal 149 18" xfId="2044"/>
    <cellStyle name="Normal 149 19" xfId="2045"/>
    <cellStyle name="Normal 149 2" xfId="2046"/>
    <cellStyle name="Normal 149 2 10" xfId="2047"/>
    <cellStyle name="Normal 149 2 11" xfId="2048"/>
    <cellStyle name="Normal 149 2 12" xfId="2049"/>
    <cellStyle name="Normal 149 2 13" xfId="2050"/>
    <cellStyle name="Normal 149 2 14" xfId="2051"/>
    <cellStyle name="Normal 149 2 15" xfId="2052"/>
    <cellStyle name="Normal 149 2 16" xfId="2053"/>
    <cellStyle name="Normal 149 2 17" xfId="2054"/>
    <cellStyle name="Normal 149 2 18" xfId="2055"/>
    <cellStyle name="Normal 149 2 19" xfId="2056"/>
    <cellStyle name="Normal 149 2 2" xfId="2057"/>
    <cellStyle name="Normal 149 2 2 2" xfId="2058"/>
    <cellStyle name="Normal 149 2 2 2 2" xfId="2059"/>
    <cellStyle name="Normal 149 2 2 2 3" xfId="2060"/>
    <cellStyle name="Normal 149 2 2 2 4" xfId="2061"/>
    <cellStyle name="Normal 149 2 2 3" xfId="2062"/>
    <cellStyle name="Normal 149 2 2 4" xfId="2063"/>
    <cellStyle name="Normal 149 2 20" xfId="2064"/>
    <cellStyle name="Normal 149 2 21" xfId="2065"/>
    <cellStyle name="Normal 149 2 22" xfId="2066"/>
    <cellStyle name="Normal 149 2 23" xfId="2067"/>
    <cellStyle name="Normal 149 2 3" xfId="2068"/>
    <cellStyle name="Normal 149 2 4" xfId="2069"/>
    <cellStyle name="Normal 149 2 5" xfId="2070"/>
    <cellStyle name="Normal 149 2 6" xfId="2071"/>
    <cellStyle name="Normal 149 2 7" xfId="2072"/>
    <cellStyle name="Normal 149 2 8" xfId="2073"/>
    <cellStyle name="Normal 149 2 9" xfId="2074"/>
    <cellStyle name="Normal 149 2_Actuals" xfId="2075"/>
    <cellStyle name="Normal 149 20" xfId="2076"/>
    <cellStyle name="Normal 149 21" xfId="2077"/>
    <cellStyle name="Normal 149 22" xfId="2078"/>
    <cellStyle name="Normal 149 23" xfId="2079"/>
    <cellStyle name="Normal 149 3" xfId="2080"/>
    <cellStyle name="Normal 149 4" xfId="2081"/>
    <cellStyle name="Normal 149 5" xfId="2082"/>
    <cellStyle name="Normal 149 6" xfId="2083"/>
    <cellStyle name="Normal 149 7" xfId="2084"/>
    <cellStyle name="Normal 149 8" xfId="2085"/>
    <cellStyle name="Normal 149 9" xfId="2086"/>
    <cellStyle name="Normal 15" xfId="2087"/>
    <cellStyle name="Normal 15 2" xfId="2088"/>
    <cellStyle name="Normal 15 2 2" xfId="2089"/>
    <cellStyle name="Normal 15 2 2 2" xfId="2090"/>
    <cellStyle name="Normal 15 2 2 2 2" xfId="2091"/>
    <cellStyle name="Normal 15 2 2 3" xfId="2092"/>
    <cellStyle name="Normal 15 2 3" xfId="2093"/>
    <cellStyle name="Normal 15 2 3 2" xfId="2094"/>
    <cellStyle name="Normal 15 2 4" xfId="2095"/>
    <cellStyle name="Normal 15 3" xfId="2096"/>
    <cellStyle name="Normal 15 3 2" xfId="2097"/>
    <cellStyle name="Normal 15 3 2 2" xfId="2098"/>
    <cellStyle name="Normal 15 3 3" xfId="2099"/>
    <cellStyle name="Normal 15 4" xfId="2100"/>
    <cellStyle name="Normal 15 4 2" xfId="2101"/>
    <cellStyle name="Normal 15 5" xfId="2102"/>
    <cellStyle name="Normal 15 6" xfId="2103"/>
    <cellStyle name="Normal 150" xfId="2104"/>
    <cellStyle name="Normal 150 2" xfId="2105"/>
    <cellStyle name="Normal 150 3" xfId="2106"/>
    <cellStyle name="Normal 150 4" xfId="2107"/>
    <cellStyle name="Normal 150 5" xfId="2108"/>
    <cellStyle name="Normal 150 6" xfId="2109"/>
    <cellStyle name="Normal 151" xfId="2110"/>
    <cellStyle name="Normal 151 2" xfId="2111"/>
    <cellStyle name="Normal 151 3" xfId="2112"/>
    <cellStyle name="Normal 151 4" xfId="2113"/>
    <cellStyle name="Normal 151 5" xfId="2114"/>
    <cellStyle name="Normal 151 6" xfId="2115"/>
    <cellStyle name="Normal 152" xfId="2116"/>
    <cellStyle name="Normal 152 2" xfId="2117"/>
    <cellStyle name="Normal 152 3" xfId="2118"/>
    <cellStyle name="Normal 152 4" xfId="2119"/>
    <cellStyle name="Normal 152 5" xfId="2120"/>
    <cellStyle name="Normal 152 6" xfId="2121"/>
    <cellStyle name="Normal 153" xfId="2122"/>
    <cellStyle name="Normal 153 2" xfId="2123"/>
    <cellStyle name="Normal 153 3" xfId="2124"/>
    <cellStyle name="Normal 153 4" xfId="2125"/>
    <cellStyle name="Normal 153 5" xfId="2126"/>
    <cellStyle name="Normal 153 6" xfId="2127"/>
    <cellStyle name="Normal 154" xfId="2128"/>
    <cellStyle name="Normal 154 2" xfId="2129"/>
    <cellStyle name="Normal 154 3" xfId="2130"/>
    <cellStyle name="Normal 154 4" xfId="2131"/>
    <cellStyle name="Normal 154 5" xfId="2132"/>
    <cellStyle name="Normal 154 6" xfId="2133"/>
    <cellStyle name="Normal 155" xfId="2134"/>
    <cellStyle name="Normal 156" xfId="2135"/>
    <cellStyle name="Normal 157" xfId="2136"/>
    <cellStyle name="Normal 158" xfId="2137"/>
    <cellStyle name="Normal 158 2" xfId="2138"/>
    <cellStyle name="Normal 158 3" xfId="2139"/>
    <cellStyle name="Normal 158 4" xfId="2140"/>
    <cellStyle name="Normal 158 5" xfId="2141"/>
    <cellStyle name="Normal 158 6" xfId="2142"/>
    <cellStyle name="Normal 159" xfId="2143"/>
    <cellStyle name="Normal 16" xfId="2144"/>
    <cellStyle name="Normal 16 2" xfId="2145"/>
    <cellStyle name="Normal 16 3" xfId="2146"/>
    <cellStyle name="Normal 16 4" xfId="2147"/>
    <cellStyle name="Normal 16 5" xfId="2148"/>
    <cellStyle name="Normal 16 6" xfId="2149"/>
    <cellStyle name="Normal 160" xfId="2150"/>
    <cellStyle name="Normal 161" xfId="2151"/>
    <cellStyle name="Normal 162" xfId="2152"/>
    <cellStyle name="Normal 163" xfId="2153"/>
    <cellStyle name="Normal 164" xfId="2154"/>
    <cellStyle name="Normal 165" xfId="2155"/>
    <cellStyle name="Normal 166" xfId="2156"/>
    <cellStyle name="Normal 167" xfId="1"/>
    <cellStyle name="Normal 17" xfId="2157"/>
    <cellStyle name="Normal 17 2" xfId="2158"/>
    <cellStyle name="Normal 17 3" xfId="2159"/>
    <cellStyle name="Normal 17 4" xfId="2160"/>
    <cellStyle name="Normal 17 5" xfId="2161"/>
    <cellStyle name="Normal 17 6" xfId="2162"/>
    <cellStyle name="Normal 18" xfId="2163"/>
    <cellStyle name="Normal 18 2" xfId="2164"/>
    <cellStyle name="Normal 18 3" xfId="2165"/>
    <cellStyle name="Normal 18 4" xfId="2166"/>
    <cellStyle name="Normal 18 5" xfId="2167"/>
    <cellStyle name="Normal 18 6" xfId="2168"/>
    <cellStyle name="Normal 19" xfId="2169"/>
    <cellStyle name="Normal 19 2" xfId="2170"/>
    <cellStyle name="Normal 19 3" xfId="2171"/>
    <cellStyle name="Normal 19 4" xfId="2172"/>
    <cellStyle name="Normal 19 5" xfId="2173"/>
    <cellStyle name="Normal 19 6" xfId="2174"/>
    <cellStyle name="Normal 2" xfId="2175"/>
    <cellStyle name="Normal 2 10" xfId="2176"/>
    <cellStyle name="Normal 2 10 2" xfId="2177"/>
    <cellStyle name="Normal 2 10 3" xfId="2178"/>
    <cellStyle name="Normal 2 10 4" xfId="2179"/>
    <cellStyle name="Normal 2 10 5" xfId="2180"/>
    <cellStyle name="Normal 2 11" xfId="2181"/>
    <cellStyle name="Normal 2 12" xfId="2182"/>
    <cellStyle name="Normal 2 12 2" xfId="2183"/>
    <cellStyle name="Normal 2 13" xfId="2184"/>
    <cellStyle name="Normal 2 13 2" xfId="2185"/>
    <cellStyle name="Normal 2 14" xfId="2186"/>
    <cellStyle name="Normal 2 14 2" xfId="2187"/>
    <cellStyle name="Normal 2 15" xfId="2188"/>
    <cellStyle name="Normal 2 15 2" xfId="2189"/>
    <cellStyle name="Normal 2 16" xfId="2190"/>
    <cellStyle name="Normal 2 16 2" xfId="2191"/>
    <cellStyle name="Normal 2 17" xfId="2192"/>
    <cellStyle name="Normal 2 17 2" xfId="2193"/>
    <cellStyle name="Normal 2 18" xfId="2194"/>
    <cellStyle name="Normal 2 18 2" xfId="2195"/>
    <cellStyle name="Normal 2 19" xfId="2196"/>
    <cellStyle name="Normal 2 19 2" xfId="2197"/>
    <cellStyle name="Normal 2 2" xfId="2198"/>
    <cellStyle name="Normal 2 2 2" xfId="2199"/>
    <cellStyle name="Normal 2 2 2 2" xfId="2200"/>
    <cellStyle name="Normal 2 2 2 2 2" xfId="2201"/>
    <cellStyle name="Normal 2 2 2 2 3" xfId="2202"/>
    <cellStyle name="Normal 2 2 2 2 4" xfId="2203"/>
    <cellStyle name="Normal 2 2 2 2 5" xfId="2204"/>
    <cellStyle name="Normal 2 2 2 2 6" xfId="2205"/>
    <cellStyle name="Normal 2 2 2 3" xfId="2206"/>
    <cellStyle name="Normal 2 2 2 4" xfId="2207"/>
    <cellStyle name="Normal 2 2 2 5" xfId="2208"/>
    <cellStyle name="Normal 2 2 2 6" xfId="2209"/>
    <cellStyle name="Normal 2 20" xfId="2210"/>
    <cellStyle name="Normal 2 20 2" xfId="2211"/>
    <cellStyle name="Normal 2 21" xfId="2212"/>
    <cellStyle name="Normal 2 21 2" xfId="2213"/>
    <cellStyle name="Normal 2 22" xfId="2214"/>
    <cellStyle name="Normal 2 22 2" xfId="2215"/>
    <cellStyle name="Normal 2 23" xfId="2216"/>
    <cellStyle name="Normal 2 23 2" xfId="2217"/>
    <cellStyle name="Normal 2 24" xfId="2218"/>
    <cellStyle name="Normal 2 24 2" xfId="2219"/>
    <cellStyle name="Normal 2 25" xfId="2220"/>
    <cellStyle name="Normal 2 25 2" xfId="2221"/>
    <cellStyle name="Normal 2 26" xfId="2222"/>
    <cellStyle name="Normal 2 26 2" xfId="2223"/>
    <cellStyle name="Normal 2 27" xfId="2224"/>
    <cellStyle name="Normal 2 27 2" xfId="2225"/>
    <cellStyle name="Normal 2 28" xfId="2226"/>
    <cellStyle name="Normal 2 28 2" xfId="2227"/>
    <cellStyle name="Normal 2 29" xfId="2228"/>
    <cellStyle name="Normal 2 29 2" xfId="2229"/>
    <cellStyle name="Normal 2 3" xfId="2230"/>
    <cellStyle name="Normal 2 3 10" xfId="2231"/>
    <cellStyle name="Normal 2 3 11" xfId="2232"/>
    <cellStyle name="Normal 2 3 12" xfId="2233"/>
    <cellStyle name="Normal 2 3 13" xfId="2234"/>
    <cellStyle name="Normal 2 3 14" xfId="2235"/>
    <cellStyle name="Normal 2 3 15" xfId="2236"/>
    <cellStyle name="Normal 2 3 16" xfId="2237"/>
    <cellStyle name="Normal 2 3 17" xfId="2238"/>
    <cellStyle name="Normal 2 3 18" xfId="2239"/>
    <cellStyle name="Normal 2 3 19" xfId="2240"/>
    <cellStyle name="Normal 2 3 2" xfId="2241"/>
    <cellStyle name="Normal 2 3 2 2" xfId="2242"/>
    <cellStyle name="Normal 2 3 2 2 2" xfId="2243"/>
    <cellStyle name="Normal 2 3 2 2 3" xfId="2244"/>
    <cellStyle name="Normal 2 3 2 2 4" xfId="2245"/>
    <cellStyle name="Normal 2 3 2 3" xfId="2246"/>
    <cellStyle name="Normal 2 3 2 4" xfId="2247"/>
    <cellStyle name="Normal 2 3 20" xfId="2248"/>
    <cellStyle name="Normal 2 3 21" xfId="2249"/>
    <cellStyle name="Normal 2 3 22" xfId="2250"/>
    <cellStyle name="Normal 2 3 23" xfId="2251"/>
    <cellStyle name="Normal 2 3 3" xfId="2252"/>
    <cellStyle name="Normal 2 3 4" xfId="2253"/>
    <cellStyle name="Normal 2 3 5" xfId="2254"/>
    <cellStyle name="Normal 2 3 6" xfId="2255"/>
    <cellStyle name="Normal 2 3 7" xfId="2256"/>
    <cellStyle name="Normal 2 3 8" xfId="2257"/>
    <cellStyle name="Normal 2 3 9" xfId="2258"/>
    <cellStyle name="Normal 2 3_Actuals" xfId="2259"/>
    <cellStyle name="Normal 2 30" xfId="2260"/>
    <cellStyle name="Normal 2 30 2" xfId="2261"/>
    <cellStyle name="Normal 2 31" xfId="2262"/>
    <cellStyle name="Normal 2 31 2" xfId="2263"/>
    <cellStyle name="Normal 2 32" xfId="2264"/>
    <cellStyle name="Normal 2 32 2" xfId="2265"/>
    <cellStyle name="Normal 2 33" xfId="2266"/>
    <cellStyle name="Normal 2 33 2" xfId="2267"/>
    <cellStyle name="Normal 2 34" xfId="2268"/>
    <cellStyle name="Normal 2 34 2" xfId="2269"/>
    <cellStyle name="Normal 2 35" xfId="2270"/>
    <cellStyle name="Normal 2 35 2" xfId="2271"/>
    <cellStyle name="Normal 2 36" xfId="2272"/>
    <cellStyle name="Normal 2 36 2" xfId="2273"/>
    <cellStyle name="Normal 2 37" xfId="2274"/>
    <cellStyle name="Normal 2 37 2" xfId="2275"/>
    <cellStyle name="Normal 2 38" xfId="2276"/>
    <cellStyle name="Normal 2 38 2" xfId="2277"/>
    <cellStyle name="Normal 2 39" xfId="2278"/>
    <cellStyle name="Normal 2 39 2" xfId="2279"/>
    <cellStyle name="Normal 2 4" xfId="2280"/>
    <cellStyle name="Normal 2 4 2" xfId="2281"/>
    <cellStyle name="Normal 2 40" xfId="2282"/>
    <cellStyle name="Normal 2 40 2" xfId="2283"/>
    <cellStyle name="Normal 2 41" xfId="2284"/>
    <cellStyle name="Normal 2 41 2" xfId="2285"/>
    <cellStyle name="Normal 2 42" xfId="2286"/>
    <cellStyle name="Normal 2 42 2" xfId="2287"/>
    <cellStyle name="Normal 2 43" xfId="2288"/>
    <cellStyle name="Normal 2 43 2" xfId="2289"/>
    <cellStyle name="Normal 2 44" xfId="2290"/>
    <cellStyle name="Normal 2 44 2" xfId="2291"/>
    <cellStyle name="Normal 2 45" xfId="2292"/>
    <cellStyle name="Normal 2 45 2" xfId="2293"/>
    <cellStyle name="Normal 2 46" xfId="2294"/>
    <cellStyle name="Normal 2 46 2" xfId="2295"/>
    <cellStyle name="Normal 2 47" xfId="2296"/>
    <cellStyle name="Normal 2 47 2" xfId="2297"/>
    <cellStyle name="Normal 2 48" xfId="2298"/>
    <cellStyle name="Normal 2 48 2" xfId="2299"/>
    <cellStyle name="Normal 2 49" xfId="2300"/>
    <cellStyle name="Normal 2 49 2" xfId="2301"/>
    <cellStyle name="Normal 2 5" xfId="2302"/>
    <cellStyle name="Normal 2 5 2" xfId="2303"/>
    <cellStyle name="Normal 2 5 2 2" xfId="2304"/>
    <cellStyle name="Normal 2 5 2 3" xfId="2305"/>
    <cellStyle name="Normal 2 5 2 4" xfId="2306"/>
    <cellStyle name="Normal 2 5 3" xfId="2307"/>
    <cellStyle name="Normal 2 5 4" xfId="2308"/>
    <cellStyle name="Normal 2 50" xfId="2309"/>
    <cellStyle name="Normal 2 50 2" xfId="2310"/>
    <cellStyle name="Normal 2 51" xfId="2311"/>
    <cellStyle name="Normal 2 51 2" xfId="2312"/>
    <cellStyle name="Normal 2 52" xfId="2313"/>
    <cellStyle name="Normal 2 52 2" xfId="2314"/>
    <cellStyle name="Normal 2 53" xfId="2315"/>
    <cellStyle name="Normal 2 53 2" xfId="2316"/>
    <cellStyle name="Normal 2 54" xfId="2317"/>
    <cellStyle name="Normal 2 54 2" xfId="2318"/>
    <cellStyle name="Normal 2 55" xfId="2319"/>
    <cellStyle name="Normal 2 55 2" xfId="2320"/>
    <cellStyle name="Normal 2 56" xfId="2321"/>
    <cellStyle name="Normal 2 56 2" xfId="2322"/>
    <cellStyle name="Normal 2 57" xfId="2323"/>
    <cellStyle name="Normal 2 57 2" xfId="2324"/>
    <cellStyle name="Normal 2 57 2 2" xfId="2325"/>
    <cellStyle name="Normal 2 57 2 2 2" xfId="2326"/>
    <cellStyle name="Normal 2 57 2 3" xfId="2327"/>
    <cellStyle name="Normal 2 57 3" xfId="2328"/>
    <cellStyle name="Normal 2 57 3 2" xfId="2329"/>
    <cellStyle name="Normal 2 57 4" xfId="2330"/>
    <cellStyle name="Normal 2 58" xfId="2331"/>
    <cellStyle name="Normal 2 58 2" xfId="2332"/>
    <cellStyle name="Normal 2 59" xfId="2333"/>
    <cellStyle name="Normal 2 59 2" xfId="2334"/>
    <cellStyle name="Normal 2 6" xfId="2335"/>
    <cellStyle name="Normal 2 6 2" xfId="2336"/>
    <cellStyle name="Normal 2 60" xfId="2337"/>
    <cellStyle name="Normal 2 60 2" xfId="2338"/>
    <cellStyle name="Normal 2 60 2 2" xfId="2339"/>
    <cellStyle name="Normal 2 60 3" xfId="2340"/>
    <cellStyle name="Normal 2 61" xfId="2341"/>
    <cellStyle name="Normal 2 61 2" xfId="2342"/>
    <cellStyle name="Normal 2 62" xfId="2343"/>
    <cellStyle name="Normal 2 62 2" xfId="2344"/>
    <cellStyle name="Normal 2 63" xfId="2345"/>
    <cellStyle name="Normal 2 63 2" xfId="2346"/>
    <cellStyle name="Normal 2 64" xfId="2347"/>
    <cellStyle name="Normal 2 64 2" xfId="2348"/>
    <cellStyle name="Normal 2 65" xfId="2349"/>
    <cellStyle name="Normal 2 66" xfId="2350"/>
    <cellStyle name="Normal 2 67" xfId="2351"/>
    <cellStyle name="Normal 2 68" xfId="2352"/>
    <cellStyle name="Normal 2 69" xfId="2353"/>
    <cellStyle name="Normal 2 7" xfId="2354"/>
    <cellStyle name="Normal 2 7 2" xfId="2355"/>
    <cellStyle name="Normal 2 70" xfId="2356"/>
    <cellStyle name="Normal 2 71" xfId="2357"/>
    <cellStyle name="Normal 2 72" xfId="2358"/>
    <cellStyle name="Normal 2 73" xfId="2359"/>
    <cellStyle name="Normal 2 74" xfId="2360"/>
    <cellStyle name="Normal 2 75" xfId="2361"/>
    <cellStyle name="Normal 2 76" xfId="2362"/>
    <cellStyle name="Normal 2 77" xfId="2363"/>
    <cellStyle name="Normal 2 78" xfId="2364"/>
    <cellStyle name="Normal 2 79" xfId="2365"/>
    <cellStyle name="Normal 2 8" xfId="2366"/>
    <cellStyle name="Normal 2 8 2" xfId="2367"/>
    <cellStyle name="Normal 2 80" xfId="2368"/>
    <cellStyle name="Normal 2 81" xfId="2369"/>
    <cellStyle name="Normal 2 82" xfId="2370"/>
    <cellStyle name="Normal 2 83" xfId="2371"/>
    <cellStyle name="Normal 2 84" xfId="2372"/>
    <cellStyle name="Normal 2 85" xfId="2373"/>
    <cellStyle name="Normal 2 86" xfId="2374"/>
    <cellStyle name="Normal 2 87" xfId="2375"/>
    <cellStyle name="Normal 2 88" xfId="2376"/>
    <cellStyle name="Normal 2 89" xfId="2377"/>
    <cellStyle name="Normal 2 9" xfId="2378"/>
    <cellStyle name="Normal 2 9 2" xfId="2379"/>
    <cellStyle name="Normal 2 90" xfId="2380"/>
    <cellStyle name="Normal 2_03.06.2016" xfId="2381"/>
    <cellStyle name="Normal 20" xfId="2382"/>
    <cellStyle name="Normal 20 2" xfId="2383"/>
    <cellStyle name="Normal 20 3" xfId="2384"/>
    <cellStyle name="Normal 20 4" xfId="2385"/>
    <cellStyle name="Normal 20 5" xfId="2386"/>
    <cellStyle name="Normal 20 6" xfId="2387"/>
    <cellStyle name="Normal 21" xfId="2388"/>
    <cellStyle name="Normal 21 2" xfId="2389"/>
    <cellStyle name="Normal 21 3" xfId="2390"/>
    <cellStyle name="Normal 21 4" xfId="2391"/>
    <cellStyle name="Normal 21 5" xfId="2392"/>
    <cellStyle name="Normal 21 6" xfId="2393"/>
    <cellStyle name="Normal 22" xfId="2394"/>
    <cellStyle name="Normal 22 2" xfId="2395"/>
    <cellStyle name="Normal 22 3" xfId="2396"/>
    <cellStyle name="Normal 22 4" xfId="2397"/>
    <cellStyle name="Normal 22 5" xfId="2398"/>
    <cellStyle name="Normal 22 6" xfId="2399"/>
    <cellStyle name="Normal 23" xfId="2400"/>
    <cellStyle name="Normal 23 2" xfId="2401"/>
    <cellStyle name="Normal 23 3" xfId="2402"/>
    <cellStyle name="Normal 23 4" xfId="2403"/>
    <cellStyle name="Normal 23 5" xfId="2404"/>
    <cellStyle name="Normal 23 6" xfId="2405"/>
    <cellStyle name="Normal 230" xfId="2406"/>
    <cellStyle name="Normal 230 10" xfId="2407"/>
    <cellStyle name="Normal 230 11" xfId="2408"/>
    <cellStyle name="Normal 230 12" xfId="2409"/>
    <cellStyle name="Normal 230 13" xfId="2410"/>
    <cellStyle name="Normal 230 14" xfId="2411"/>
    <cellStyle name="Normal 230 15" xfId="2412"/>
    <cellStyle name="Normal 230 16" xfId="2413"/>
    <cellStyle name="Normal 230 17" xfId="2414"/>
    <cellStyle name="Normal 230 18" xfId="2415"/>
    <cellStyle name="Normal 230 19" xfId="2416"/>
    <cellStyle name="Normal 230 2" xfId="2417"/>
    <cellStyle name="Normal 230 20" xfId="2418"/>
    <cellStyle name="Normal 230 21" xfId="2419"/>
    <cellStyle name="Normal 230 22" xfId="2420"/>
    <cellStyle name="Normal 230 23" xfId="2421"/>
    <cellStyle name="Normal 230 3" xfId="2422"/>
    <cellStyle name="Normal 230 4" xfId="2423"/>
    <cellStyle name="Normal 230 5" xfId="2424"/>
    <cellStyle name="Normal 230 6" xfId="2425"/>
    <cellStyle name="Normal 230 7" xfId="2426"/>
    <cellStyle name="Normal 230 8" xfId="2427"/>
    <cellStyle name="Normal 230 9" xfId="2428"/>
    <cellStyle name="Normal 232" xfId="2429"/>
    <cellStyle name="Normal 232 10" xfId="2430"/>
    <cellStyle name="Normal 232 11" xfId="2431"/>
    <cellStyle name="Normal 232 12" xfId="2432"/>
    <cellStyle name="Normal 232 13" xfId="2433"/>
    <cellStyle name="Normal 232 14" xfId="2434"/>
    <cellStyle name="Normal 232 15" xfId="2435"/>
    <cellStyle name="Normal 232 16" xfId="2436"/>
    <cellStyle name="Normal 232 17" xfId="2437"/>
    <cellStyle name="Normal 232 18" xfId="2438"/>
    <cellStyle name="Normal 232 19" xfId="2439"/>
    <cellStyle name="Normal 232 2" xfId="2440"/>
    <cellStyle name="Normal 232 20" xfId="2441"/>
    <cellStyle name="Normal 232 21" xfId="2442"/>
    <cellStyle name="Normal 232 22" xfId="2443"/>
    <cellStyle name="Normal 232 23" xfId="2444"/>
    <cellStyle name="Normal 232 3" xfId="2445"/>
    <cellStyle name="Normal 232 4" xfId="2446"/>
    <cellStyle name="Normal 232 5" xfId="2447"/>
    <cellStyle name="Normal 232 6" xfId="2448"/>
    <cellStyle name="Normal 232 7" xfId="2449"/>
    <cellStyle name="Normal 232 8" xfId="2450"/>
    <cellStyle name="Normal 232 9" xfId="2451"/>
    <cellStyle name="Normal 233" xfId="2452"/>
    <cellStyle name="Normal 233 10" xfId="2453"/>
    <cellStyle name="Normal 233 11" xfId="2454"/>
    <cellStyle name="Normal 233 12" xfId="2455"/>
    <cellStyle name="Normal 233 13" xfId="2456"/>
    <cellStyle name="Normal 233 14" xfId="2457"/>
    <cellStyle name="Normal 233 15" xfId="2458"/>
    <cellStyle name="Normal 233 16" xfId="2459"/>
    <cellStyle name="Normal 233 17" xfId="2460"/>
    <cellStyle name="Normal 233 18" xfId="2461"/>
    <cellStyle name="Normal 233 19" xfId="2462"/>
    <cellStyle name="Normal 233 2" xfId="2463"/>
    <cellStyle name="Normal 233 20" xfId="2464"/>
    <cellStyle name="Normal 233 21" xfId="2465"/>
    <cellStyle name="Normal 233 22" xfId="2466"/>
    <cellStyle name="Normal 233 23" xfId="2467"/>
    <cellStyle name="Normal 233 3" xfId="2468"/>
    <cellStyle name="Normal 233 4" xfId="2469"/>
    <cellStyle name="Normal 233 5" xfId="2470"/>
    <cellStyle name="Normal 233 6" xfId="2471"/>
    <cellStyle name="Normal 233 7" xfId="2472"/>
    <cellStyle name="Normal 233 8" xfId="2473"/>
    <cellStyle name="Normal 233 9" xfId="2474"/>
    <cellStyle name="Normal 234" xfId="2475"/>
    <cellStyle name="Normal 234 2" xfId="2476"/>
    <cellStyle name="Normal 236" xfId="2477"/>
    <cellStyle name="Normal 236 2" xfId="2478"/>
    <cellStyle name="Normal 24" xfId="2479"/>
    <cellStyle name="Normal 24 2" xfId="2480"/>
    <cellStyle name="Normal 24 3" xfId="2481"/>
    <cellStyle name="Normal 24 4" xfId="2482"/>
    <cellStyle name="Normal 24 5" xfId="2483"/>
    <cellStyle name="Normal 24 6" xfId="2484"/>
    <cellStyle name="Normal 25" xfId="2485"/>
    <cellStyle name="Normal 25 2" xfId="2486"/>
    <cellStyle name="Normal 25 3" xfId="2487"/>
    <cellStyle name="Normal 25 4" xfId="2488"/>
    <cellStyle name="Normal 25 5" xfId="2489"/>
    <cellStyle name="Normal 25 6" xfId="2490"/>
    <cellStyle name="Normal 26" xfId="2491"/>
    <cellStyle name="Normal 26 2" xfId="2492"/>
    <cellStyle name="Normal 26 3" xfId="2493"/>
    <cellStyle name="Normal 26 4" xfId="2494"/>
    <cellStyle name="Normal 26 5" xfId="2495"/>
    <cellStyle name="Normal 26 6" xfId="2496"/>
    <cellStyle name="Normal 27" xfId="2497"/>
    <cellStyle name="Normal 27 2" xfId="2498"/>
    <cellStyle name="Normal 27 3" xfId="2499"/>
    <cellStyle name="Normal 27 4" xfId="2500"/>
    <cellStyle name="Normal 27 5" xfId="2501"/>
    <cellStyle name="Normal 27 6" xfId="2502"/>
    <cellStyle name="Normal 28" xfId="2503"/>
    <cellStyle name="Normal 28 2" xfId="2504"/>
    <cellStyle name="Normal 28 3" xfId="2505"/>
    <cellStyle name="Normal 28 4" xfId="2506"/>
    <cellStyle name="Normal 28 5" xfId="2507"/>
    <cellStyle name="Normal 28 6" xfId="2508"/>
    <cellStyle name="Normal 29" xfId="2509"/>
    <cellStyle name="Normal 29 2" xfId="2510"/>
    <cellStyle name="Normal 29 3" xfId="2511"/>
    <cellStyle name="Normal 29 4" xfId="2512"/>
    <cellStyle name="Normal 29 5" xfId="2513"/>
    <cellStyle name="Normal 29 6" xfId="2514"/>
    <cellStyle name="Normal 3" xfId="2515"/>
    <cellStyle name="Normal 3 10" xfId="2516"/>
    <cellStyle name="Normal 3 11" xfId="2517"/>
    <cellStyle name="Normal 3 12" xfId="2518"/>
    <cellStyle name="Normal 3 13" xfId="2519"/>
    <cellStyle name="Normal 3 14" xfId="2520"/>
    <cellStyle name="Normal 3 15" xfId="2521"/>
    <cellStyle name="Normal 3 16" xfId="2522"/>
    <cellStyle name="Normal 3 17" xfId="2523"/>
    <cellStyle name="Normal 3 18" xfId="2524"/>
    <cellStyle name="Normal 3 19" xfId="2525"/>
    <cellStyle name="Normal 3 2" xfId="2526"/>
    <cellStyle name="Normal 3 2 2" xfId="2527"/>
    <cellStyle name="Normal 3 2 2 2" xfId="2528"/>
    <cellStyle name="Normal 3 2 2 2 2" xfId="2529"/>
    <cellStyle name="Normal 3 2 2 3" xfId="2530"/>
    <cellStyle name="Normal 3 2 2 4" xfId="2531"/>
    <cellStyle name="Normal 3 2 3" xfId="2532"/>
    <cellStyle name="Normal 3 2 3 2" xfId="2533"/>
    <cellStyle name="Normal 3 2 4" xfId="2534"/>
    <cellStyle name="Normal 3 20" xfId="2535"/>
    <cellStyle name="Normal 3 21" xfId="2536"/>
    <cellStyle name="Normal 3 22" xfId="2537"/>
    <cellStyle name="Normal 3 23" xfId="2538"/>
    <cellStyle name="Normal 3 3" xfId="2539"/>
    <cellStyle name="Normal 3 3 2" xfId="2540"/>
    <cellStyle name="Normal 3 3 2 2" xfId="2541"/>
    <cellStyle name="Normal 3 3 3" xfId="2542"/>
    <cellStyle name="Normal 3 3 4" xfId="2543"/>
    <cellStyle name="Normal 3 3 5" xfId="2544"/>
    <cellStyle name="Normal 3 3 6" xfId="2545"/>
    <cellStyle name="Normal 3 4" xfId="2546"/>
    <cellStyle name="Normal 3 4 2" xfId="2547"/>
    <cellStyle name="Normal 3 5" xfId="2548"/>
    <cellStyle name="Normal 3 6" xfId="2549"/>
    <cellStyle name="Normal 3 7" xfId="2550"/>
    <cellStyle name="Normal 3 8" xfId="2551"/>
    <cellStyle name="Normal 3 9" xfId="2552"/>
    <cellStyle name="Normal 3_Actuals" xfId="2553"/>
    <cellStyle name="Normal 30" xfId="2554"/>
    <cellStyle name="Normal 30 2" xfId="2555"/>
    <cellStyle name="Normal 30 3" xfId="2556"/>
    <cellStyle name="Normal 30 4" xfId="2557"/>
    <cellStyle name="Normal 30 5" xfId="2558"/>
    <cellStyle name="Normal 30 6" xfId="2559"/>
    <cellStyle name="Normal 31" xfId="2560"/>
    <cellStyle name="Normal 31 2" xfId="2561"/>
    <cellStyle name="Normal 31 3" xfId="2562"/>
    <cellStyle name="Normal 31 4" xfId="2563"/>
    <cellStyle name="Normal 31 5" xfId="2564"/>
    <cellStyle name="Normal 31 6" xfId="2565"/>
    <cellStyle name="Normal 32" xfId="2566"/>
    <cellStyle name="Normal 32 2" xfId="2567"/>
    <cellStyle name="Normal 32 3" xfId="2568"/>
    <cellStyle name="Normal 32 4" xfId="2569"/>
    <cellStyle name="Normal 32 5" xfId="2570"/>
    <cellStyle name="Normal 32 6" xfId="2571"/>
    <cellStyle name="Normal 33" xfId="2572"/>
    <cellStyle name="Normal 33 2" xfId="2573"/>
    <cellStyle name="Normal 33 3" xfId="2574"/>
    <cellStyle name="Normal 33 4" xfId="2575"/>
    <cellStyle name="Normal 33 5" xfId="2576"/>
    <cellStyle name="Normal 33 6" xfId="2577"/>
    <cellStyle name="Normal 34" xfId="2578"/>
    <cellStyle name="Normal 34 2" xfId="2579"/>
    <cellStyle name="Normal 34 3" xfId="2580"/>
    <cellStyle name="Normal 34 4" xfId="2581"/>
    <cellStyle name="Normal 34 5" xfId="2582"/>
    <cellStyle name="Normal 34 6" xfId="2583"/>
    <cellStyle name="Normal 35" xfId="2584"/>
    <cellStyle name="Normal 35 2" xfId="2585"/>
    <cellStyle name="Normal 35 3" xfId="2586"/>
    <cellStyle name="Normal 35 4" xfId="2587"/>
    <cellStyle name="Normal 35 5" xfId="2588"/>
    <cellStyle name="Normal 35 6" xfId="2589"/>
    <cellStyle name="Normal 36" xfId="2590"/>
    <cellStyle name="Normal 36 2" xfId="2591"/>
    <cellStyle name="Normal 36 3" xfId="2592"/>
    <cellStyle name="Normal 36 4" xfId="2593"/>
    <cellStyle name="Normal 36 5" xfId="2594"/>
    <cellStyle name="Normal 36 6" xfId="2595"/>
    <cellStyle name="Normal 37" xfId="2596"/>
    <cellStyle name="Normal 37 2" xfId="2597"/>
    <cellStyle name="Normal 37 3" xfId="2598"/>
    <cellStyle name="Normal 37 4" xfId="2599"/>
    <cellStyle name="Normal 37 5" xfId="2600"/>
    <cellStyle name="Normal 37 6" xfId="2601"/>
    <cellStyle name="Normal 38" xfId="2602"/>
    <cellStyle name="Normal 38 2" xfId="2603"/>
    <cellStyle name="Normal 38 3" xfId="2604"/>
    <cellStyle name="Normal 38 4" xfId="2605"/>
    <cellStyle name="Normal 38 5" xfId="2606"/>
    <cellStyle name="Normal 38 6" xfId="2607"/>
    <cellStyle name="Normal 39" xfId="2608"/>
    <cellStyle name="Normal 39 2" xfId="2609"/>
    <cellStyle name="Normal 39 3" xfId="2610"/>
    <cellStyle name="Normal 39 4" xfId="2611"/>
    <cellStyle name="Normal 39 5" xfId="2612"/>
    <cellStyle name="Normal 39 6" xfId="2613"/>
    <cellStyle name="Normal 4" xfId="2614"/>
    <cellStyle name="Normal 4 10" xfId="2615"/>
    <cellStyle name="Normal 4 11" xfId="2616"/>
    <cellStyle name="Normal 4 12" xfId="2617"/>
    <cellStyle name="Normal 4 13" xfId="2618"/>
    <cellStyle name="Normal 4 14" xfId="2619"/>
    <cellStyle name="Normal 4 15" xfId="2620"/>
    <cellStyle name="Normal 4 16" xfId="2621"/>
    <cellStyle name="Normal 4 17" xfId="2622"/>
    <cellStyle name="Normal 4 18" xfId="2623"/>
    <cellStyle name="Normal 4 19" xfId="2624"/>
    <cellStyle name="Normal 4 2" xfId="2625"/>
    <cellStyle name="Normal 4 2 2" xfId="2626"/>
    <cellStyle name="Normal 4 2 2 2" xfId="2627"/>
    <cellStyle name="Normal 4 2 2 2 2" xfId="2628"/>
    <cellStyle name="Normal 4 2 2 3" xfId="2629"/>
    <cellStyle name="Normal 4 2 2 4" xfId="2630"/>
    <cellStyle name="Normal 4 2 3" xfId="2631"/>
    <cellStyle name="Normal 4 2 3 2" xfId="2632"/>
    <cellStyle name="Normal 4 2 4" xfId="2633"/>
    <cellStyle name="Normal 4 20" xfId="2634"/>
    <cellStyle name="Normal 4 21" xfId="2635"/>
    <cellStyle name="Normal 4 22" xfId="2636"/>
    <cellStyle name="Normal 4 23" xfId="2637"/>
    <cellStyle name="Normal 4 3" xfId="2638"/>
    <cellStyle name="Normal 4 3 2" xfId="2639"/>
    <cellStyle name="Normal 4 3 2 2" xfId="2640"/>
    <cellStyle name="Normal 4 3 3" xfId="2641"/>
    <cellStyle name="Normal 4 3 4" xfId="2642"/>
    <cellStyle name="Normal 4 3 5" xfId="2643"/>
    <cellStyle name="Normal 4 3 6" xfId="2644"/>
    <cellStyle name="Normal 4 4" xfId="2645"/>
    <cellStyle name="Normal 4 4 2" xfId="2646"/>
    <cellStyle name="Normal 4 5" xfId="2647"/>
    <cellStyle name="Normal 4 6" xfId="2648"/>
    <cellStyle name="Normal 4 7" xfId="2649"/>
    <cellStyle name="Normal 4 8" xfId="2650"/>
    <cellStyle name="Normal 4 9" xfId="2651"/>
    <cellStyle name="Normal 4_Actuals" xfId="2652"/>
    <cellStyle name="Normal 40" xfId="2653"/>
    <cellStyle name="Normal 40 2" xfId="2654"/>
    <cellStyle name="Normal 40 3" xfId="2655"/>
    <cellStyle name="Normal 40 4" xfId="2656"/>
    <cellStyle name="Normal 40 5" xfId="2657"/>
    <cellStyle name="Normal 40 6" xfId="2658"/>
    <cellStyle name="Normal 41" xfId="2659"/>
    <cellStyle name="Normal 41 2" xfId="2660"/>
    <cellStyle name="Normal 41 3" xfId="2661"/>
    <cellStyle name="Normal 41 4" xfId="2662"/>
    <cellStyle name="Normal 41 5" xfId="2663"/>
    <cellStyle name="Normal 41 6" xfId="2664"/>
    <cellStyle name="Normal 42" xfId="2665"/>
    <cellStyle name="Normal 42 2" xfId="2666"/>
    <cellStyle name="Normal 42 3" xfId="2667"/>
    <cellStyle name="Normal 42 4" xfId="2668"/>
    <cellStyle name="Normal 42 5" xfId="2669"/>
    <cellStyle name="Normal 42 6" xfId="2670"/>
    <cellStyle name="Normal 43" xfId="2671"/>
    <cellStyle name="Normal 43 2" xfId="2672"/>
    <cellStyle name="Normal 43 3" xfId="2673"/>
    <cellStyle name="Normal 43 4" xfId="2674"/>
    <cellStyle name="Normal 43 5" xfId="2675"/>
    <cellStyle name="Normal 43 6" xfId="2676"/>
    <cellStyle name="Normal 44" xfId="2677"/>
    <cellStyle name="Normal 44 2" xfId="2678"/>
    <cellStyle name="Normal 44 3" xfId="2679"/>
    <cellStyle name="Normal 44 4" xfId="2680"/>
    <cellStyle name="Normal 44 5" xfId="2681"/>
    <cellStyle name="Normal 44 6" xfId="2682"/>
    <cellStyle name="Normal 45" xfId="2683"/>
    <cellStyle name="Normal 45 2" xfId="2684"/>
    <cellStyle name="Normal 45 3" xfId="2685"/>
    <cellStyle name="Normal 45 4" xfId="2686"/>
    <cellStyle name="Normal 45 5" xfId="2687"/>
    <cellStyle name="Normal 45 6" xfId="2688"/>
    <cellStyle name="Normal 46" xfId="2689"/>
    <cellStyle name="Normal 46 2" xfId="2690"/>
    <cellStyle name="Normal 46 3" xfId="2691"/>
    <cellStyle name="Normal 46 4" xfId="2692"/>
    <cellStyle name="Normal 46 5" xfId="2693"/>
    <cellStyle name="Normal 46 6" xfId="2694"/>
    <cellStyle name="Normal 47" xfId="2695"/>
    <cellStyle name="Normal 47 2" xfId="2696"/>
    <cellStyle name="Normal 47 3" xfId="2697"/>
    <cellStyle name="Normal 47 4" xfId="2698"/>
    <cellStyle name="Normal 47 5" xfId="2699"/>
    <cellStyle name="Normal 47 6" xfId="2700"/>
    <cellStyle name="Normal 48" xfId="2701"/>
    <cellStyle name="Normal 48 2" xfId="2702"/>
    <cellStyle name="Normal 48 3" xfId="2703"/>
    <cellStyle name="Normal 48 4" xfId="2704"/>
    <cellStyle name="Normal 48 5" xfId="2705"/>
    <cellStyle name="Normal 48 6" xfId="2706"/>
    <cellStyle name="Normal 49" xfId="2707"/>
    <cellStyle name="Normal 49 2" xfId="2708"/>
    <cellStyle name="Normal 49 3" xfId="2709"/>
    <cellStyle name="Normal 49 4" xfId="2710"/>
    <cellStyle name="Normal 49 5" xfId="2711"/>
    <cellStyle name="Normal 49 6" xfId="2712"/>
    <cellStyle name="Normal 5" xfId="2713"/>
    <cellStyle name="Normal 5 10" xfId="2714"/>
    <cellStyle name="Normal 5 11" xfId="2715"/>
    <cellStyle name="Normal 5 12" xfId="2716"/>
    <cellStyle name="Normal 5 13" xfId="2717"/>
    <cellStyle name="Normal 5 14" xfId="2718"/>
    <cellStyle name="Normal 5 15" xfId="2719"/>
    <cellStyle name="Normal 5 16" xfId="2720"/>
    <cellStyle name="Normal 5 17" xfId="2721"/>
    <cellStyle name="Normal 5 18" xfId="2722"/>
    <cellStyle name="Normal 5 19" xfId="2723"/>
    <cellStyle name="Normal 5 2" xfId="2724"/>
    <cellStyle name="Normal 5 2 2" xfId="2725"/>
    <cellStyle name="Normal 5 2 2 2" xfId="2726"/>
    <cellStyle name="Normal 5 2 2 2 2" xfId="2727"/>
    <cellStyle name="Normal 5 2 2 3" xfId="2728"/>
    <cellStyle name="Normal 5 2 2 4" xfId="2729"/>
    <cellStyle name="Normal 5 2 3" xfId="2730"/>
    <cellStyle name="Normal 5 2 3 2" xfId="2731"/>
    <cellStyle name="Normal 5 2 4" xfId="2732"/>
    <cellStyle name="Normal 5 20" xfId="2733"/>
    <cellStyle name="Normal 5 21" xfId="2734"/>
    <cellStyle name="Normal 5 22" xfId="2735"/>
    <cellStyle name="Normal 5 23" xfId="2736"/>
    <cellStyle name="Normal 5 3" xfId="2737"/>
    <cellStyle name="Normal 5 3 2" xfId="2738"/>
    <cellStyle name="Normal 5 3 2 2" xfId="2739"/>
    <cellStyle name="Normal 5 3 3" xfId="2740"/>
    <cellStyle name="Normal 5 4" xfId="2741"/>
    <cellStyle name="Normal 5 4 2" xfId="2742"/>
    <cellStyle name="Normal 5 5" xfId="2743"/>
    <cellStyle name="Normal 5 6" xfId="2744"/>
    <cellStyle name="Normal 5 7" xfId="2745"/>
    <cellStyle name="Normal 5 8" xfId="2746"/>
    <cellStyle name="Normal 5 9" xfId="2747"/>
    <cellStyle name="Normal 5_Actuals" xfId="2748"/>
    <cellStyle name="Normal 50" xfId="2749"/>
    <cellStyle name="Normal 50 2" xfId="2750"/>
    <cellStyle name="Normal 50 3" xfId="2751"/>
    <cellStyle name="Normal 50 4" xfId="2752"/>
    <cellStyle name="Normal 50 5" xfId="2753"/>
    <cellStyle name="Normal 50 6" xfId="2754"/>
    <cellStyle name="Normal 51" xfId="2755"/>
    <cellStyle name="Normal 51 2" xfId="2756"/>
    <cellStyle name="Normal 51 3" xfId="2757"/>
    <cellStyle name="Normal 51 4" xfId="2758"/>
    <cellStyle name="Normal 51 5" xfId="2759"/>
    <cellStyle name="Normal 51 6" xfId="2760"/>
    <cellStyle name="Normal 52" xfId="2761"/>
    <cellStyle name="Normal 52 2" xfId="2762"/>
    <cellStyle name="Normal 52 3" xfId="2763"/>
    <cellStyle name="Normal 52 4" xfId="2764"/>
    <cellStyle name="Normal 52 5" xfId="2765"/>
    <cellStyle name="Normal 52 6" xfId="2766"/>
    <cellStyle name="Normal 53" xfId="2767"/>
    <cellStyle name="Normal 53 2" xfId="2768"/>
    <cellStyle name="Normal 53 3" xfId="2769"/>
    <cellStyle name="Normal 53 4" xfId="2770"/>
    <cellStyle name="Normal 53 5" xfId="2771"/>
    <cellStyle name="Normal 53 6" xfId="2772"/>
    <cellStyle name="Normal 54" xfId="2773"/>
    <cellStyle name="Normal 54 2" xfId="2774"/>
    <cellStyle name="Normal 54 3" xfId="2775"/>
    <cellStyle name="Normal 54 4" xfId="2776"/>
    <cellStyle name="Normal 54 5" xfId="2777"/>
    <cellStyle name="Normal 54 6" xfId="2778"/>
    <cellStyle name="Normal 55" xfId="2779"/>
    <cellStyle name="Normal 55 2" xfId="2780"/>
    <cellStyle name="Normal 55 3" xfId="2781"/>
    <cellStyle name="Normal 55 4" xfId="2782"/>
    <cellStyle name="Normal 55 5" xfId="2783"/>
    <cellStyle name="Normal 55 6" xfId="2784"/>
    <cellStyle name="Normal 56" xfId="2785"/>
    <cellStyle name="Normal 56 2" xfId="2786"/>
    <cellStyle name="Normal 56 3" xfId="2787"/>
    <cellStyle name="Normal 56 4" xfId="2788"/>
    <cellStyle name="Normal 56 5" xfId="2789"/>
    <cellStyle name="Normal 56 6" xfId="2790"/>
    <cellStyle name="Normal 57" xfId="2791"/>
    <cellStyle name="Normal 57 2" xfId="2792"/>
    <cellStyle name="Normal 57 3" xfId="2793"/>
    <cellStyle name="Normal 57 4" xfId="2794"/>
    <cellStyle name="Normal 57 5" xfId="2795"/>
    <cellStyle name="Normal 57 6" xfId="2796"/>
    <cellStyle name="Normal 58" xfId="2797"/>
    <cellStyle name="Normal 58 2" xfId="2798"/>
    <cellStyle name="Normal 58 3" xfId="2799"/>
    <cellStyle name="Normal 58 4" xfId="2800"/>
    <cellStyle name="Normal 58 5" xfId="2801"/>
    <cellStyle name="Normal 58 6" xfId="2802"/>
    <cellStyle name="Normal 59" xfId="2803"/>
    <cellStyle name="Normal 59 2" xfId="2804"/>
    <cellStyle name="Normal 59 3" xfId="2805"/>
    <cellStyle name="Normal 59 4" xfId="2806"/>
    <cellStyle name="Normal 59 5" xfId="2807"/>
    <cellStyle name="Normal 59 6" xfId="2808"/>
    <cellStyle name="Normal 6" xfId="2809"/>
    <cellStyle name="Normal 6 10" xfId="2810"/>
    <cellStyle name="Normal 6 11" xfId="2811"/>
    <cellStyle name="Normal 6 12" xfId="2812"/>
    <cellStyle name="Normal 6 13" xfId="2813"/>
    <cellStyle name="Normal 6 14" xfId="2814"/>
    <cellStyle name="Normal 6 15" xfId="2815"/>
    <cellStyle name="Normal 6 16" xfId="2816"/>
    <cellStyle name="Normal 6 17" xfId="2817"/>
    <cellStyle name="Normal 6 18" xfId="2818"/>
    <cellStyle name="Normal 6 19" xfId="2819"/>
    <cellStyle name="Normal 6 2" xfId="2820"/>
    <cellStyle name="Normal 6 2 2" xfId="2821"/>
    <cellStyle name="Normal 6 2 2 2" xfId="2822"/>
    <cellStyle name="Normal 6 2 2 2 2" xfId="2823"/>
    <cellStyle name="Normal 6 2 2 3" xfId="2824"/>
    <cellStyle name="Normal 6 2 2 4" xfId="2825"/>
    <cellStyle name="Normal 6 2 3" xfId="2826"/>
    <cellStyle name="Normal 6 2 3 2" xfId="2827"/>
    <cellStyle name="Normal 6 2 4" xfId="2828"/>
    <cellStyle name="Normal 6 20" xfId="2829"/>
    <cellStyle name="Normal 6 21" xfId="2830"/>
    <cellStyle name="Normal 6 22" xfId="2831"/>
    <cellStyle name="Normal 6 23" xfId="2832"/>
    <cellStyle name="Normal 6 3" xfId="2833"/>
    <cellStyle name="Normal 6 3 2" xfId="2834"/>
    <cellStyle name="Normal 6 3 2 2" xfId="2835"/>
    <cellStyle name="Normal 6 3 3" xfId="2836"/>
    <cellStyle name="Normal 6 3 4" xfId="2837"/>
    <cellStyle name="Normal 6 3 5" xfId="2838"/>
    <cellStyle name="Normal 6 3 6" xfId="2839"/>
    <cellStyle name="Normal 6 4" xfId="2840"/>
    <cellStyle name="Normal 6 4 2" xfId="2841"/>
    <cellStyle name="Normal 6 5" xfId="2842"/>
    <cellStyle name="Normal 6 6" xfId="2843"/>
    <cellStyle name="Normal 6 7" xfId="2844"/>
    <cellStyle name="Normal 6 8" xfId="2845"/>
    <cellStyle name="Normal 6 9" xfId="2846"/>
    <cellStyle name="Normal 6_Actuals" xfId="2847"/>
    <cellStyle name="Normal 60" xfId="2848"/>
    <cellStyle name="Normal 60 2" xfId="2849"/>
    <cellStyle name="Normal 60 3" xfId="2850"/>
    <cellStyle name="Normal 60 4" xfId="2851"/>
    <cellStyle name="Normal 60 5" xfId="2852"/>
    <cellStyle name="Normal 60 6" xfId="2853"/>
    <cellStyle name="Normal 61" xfId="2854"/>
    <cellStyle name="Normal 61 2" xfId="2855"/>
    <cellStyle name="Normal 61 3" xfId="2856"/>
    <cellStyle name="Normal 61 4" xfId="2857"/>
    <cellStyle name="Normal 61 5" xfId="2858"/>
    <cellStyle name="Normal 61 6" xfId="2859"/>
    <cellStyle name="Normal 62" xfId="2860"/>
    <cellStyle name="Normal 62 2" xfId="2861"/>
    <cellStyle name="Normal 62 3" xfId="2862"/>
    <cellStyle name="Normal 62 4" xfId="2863"/>
    <cellStyle name="Normal 62 5" xfId="2864"/>
    <cellStyle name="Normal 62 6" xfId="2865"/>
    <cellStyle name="Normal 63" xfId="2866"/>
    <cellStyle name="Normal 63 2" xfId="2867"/>
    <cellStyle name="Normal 63 3" xfId="2868"/>
    <cellStyle name="Normal 63 4" xfId="2869"/>
    <cellStyle name="Normal 63 5" xfId="2870"/>
    <cellStyle name="Normal 63 6" xfId="2871"/>
    <cellStyle name="Normal 64" xfId="2872"/>
    <cellStyle name="Normal 64 2" xfId="2873"/>
    <cellStyle name="Normal 64 3" xfId="2874"/>
    <cellStyle name="Normal 64 4" xfId="2875"/>
    <cellStyle name="Normal 64 5" xfId="2876"/>
    <cellStyle name="Normal 64 6" xfId="2877"/>
    <cellStyle name="Normal 65" xfId="2878"/>
    <cellStyle name="Normal 65 2" xfId="2879"/>
    <cellStyle name="Normal 65 3" xfId="2880"/>
    <cellStyle name="Normal 65 4" xfId="2881"/>
    <cellStyle name="Normal 65 5" xfId="2882"/>
    <cellStyle name="Normal 65 6" xfId="2883"/>
    <cellStyle name="Normal 66" xfId="2884"/>
    <cellStyle name="Normal 66 2" xfId="2885"/>
    <cellStyle name="Normal 66 3" xfId="2886"/>
    <cellStyle name="Normal 66 4" xfId="2887"/>
    <cellStyle name="Normal 66 5" xfId="2888"/>
    <cellStyle name="Normal 66 6" xfId="2889"/>
    <cellStyle name="Normal 67" xfId="2890"/>
    <cellStyle name="Normal 67 2" xfId="2891"/>
    <cellStyle name="Normal 67 3" xfId="2892"/>
    <cellStyle name="Normal 67 4" xfId="2893"/>
    <cellStyle name="Normal 67 5" xfId="2894"/>
    <cellStyle name="Normal 67 6" xfId="2895"/>
    <cellStyle name="Normal 68" xfId="2896"/>
    <cellStyle name="Normal 68 2" xfId="2897"/>
    <cellStyle name="Normal 68 3" xfId="2898"/>
    <cellStyle name="Normal 68 4" xfId="2899"/>
    <cellStyle name="Normal 68 5" xfId="2900"/>
    <cellStyle name="Normal 68 6" xfId="2901"/>
    <cellStyle name="Normal 69" xfId="2902"/>
    <cellStyle name="Normal 69 2" xfId="2903"/>
    <cellStyle name="Normal 69 3" xfId="2904"/>
    <cellStyle name="Normal 69 4" xfId="2905"/>
    <cellStyle name="Normal 69 5" xfId="2906"/>
    <cellStyle name="Normal 69 6" xfId="2907"/>
    <cellStyle name="Normal 7" xfId="2908"/>
    <cellStyle name="Normal 7 2" xfId="2909"/>
    <cellStyle name="Normal 7 2 2" xfId="2910"/>
    <cellStyle name="Normal 7 2 2 2" xfId="2911"/>
    <cellStyle name="Normal 7 2 2 2 2" xfId="2912"/>
    <cellStyle name="Normal 7 2 2 3" xfId="2913"/>
    <cellStyle name="Normal 7 2 3" xfId="2914"/>
    <cellStyle name="Normal 7 2 3 2" xfId="2915"/>
    <cellStyle name="Normal 7 2 4" xfId="2916"/>
    <cellStyle name="Normal 7 3" xfId="2917"/>
    <cellStyle name="Normal 7 3 2" xfId="2918"/>
    <cellStyle name="Normal 7 3 2 2" xfId="2919"/>
    <cellStyle name="Normal 7 3 3" xfId="2920"/>
    <cellStyle name="Normal 7 4" xfId="2921"/>
    <cellStyle name="Normal 7 4 2" xfId="2922"/>
    <cellStyle name="Normal 7 5" xfId="2923"/>
    <cellStyle name="Normal 7 6" xfId="2924"/>
    <cellStyle name="Normal 70" xfId="2925"/>
    <cellStyle name="Normal 70 2" xfId="2926"/>
    <cellStyle name="Normal 70 3" xfId="2927"/>
    <cellStyle name="Normal 70 4" xfId="2928"/>
    <cellStyle name="Normal 70 5" xfId="2929"/>
    <cellStyle name="Normal 70 6" xfId="2930"/>
    <cellStyle name="Normal 71" xfId="2931"/>
    <cellStyle name="Normal 71 2" xfId="2932"/>
    <cellStyle name="Normal 71 3" xfId="2933"/>
    <cellStyle name="Normal 71 4" xfId="2934"/>
    <cellStyle name="Normal 71 5" xfId="2935"/>
    <cellStyle name="Normal 71 6" xfId="2936"/>
    <cellStyle name="Normal 72" xfId="2937"/>
    <cellStyle name="Normal 72 2" xfId="2938"/>
    <cellStyle name="Normal 72 3" xfId="2939"/>
    <cellStyle name="Normal 72 4" xfId="2940"/>
    <cellStyle name="Normal 72 5" xfId="2941"/>
    <cellStyle name="Normal 72 6" xfId="2942"/>
    <cellStyle name="Normal 73" xfId="2943"/>
    <cellStyle name="Normal 73 2" xfId="2944"/>
    <cellStyle name="Normal 73 3" xfId="2945"/>
    <cellStyle name="Normal 73 4" xfId="2946"/>
    <cellStyle name="Normal 73 5" xfId="2947"/>
    <cellStyle name="Normal 73 6" xfId="2948"/>
    <cellStyle name="Normal 74" xfId="2949"/>
    <cellStyle name="Normal 74 2" xfId="2950"/>
    <cellStyle name="Normal 74 3" xfId="2951"/>
    <cellStyle name="Normal 74 4" xfId="2952"/>
    <cellStyle name="Normal 74 5" xfId="2953"/>
    <cellStyle name="Normal 74 6" xfId="2954"/>
    <cellStyle name="Normal 75" xfId="2955"/>
    <cellStyle name="Normal 75 2" xfId="2956"/>
    <cellStyle name="Normal 75 3" xfId="2957"/>
    <cellStyle name="Normal 75 4" xfId="2958"/>
    <cellStyle name="Normal 75 5" xfId="2959"/>
    <cellStyle name="Normal 75 6" xfId="2960"/>
    <cellStyle name="Normal 76" xfId="2961"/>
    <cellStyle name="Normal 76 2" xfId="2962"/>
    <cellStyle name="Normal 76 3" xfId="2963"/>
    <cellStyle name="Normal 76 4" xfId="2964"/>
    <cellStyle name="Normal 76 5" xfId="2965"/>
    <cellStyle name="Normal 76 6" xfId="2966"/>
    <cellStyle name="Normal 77" xfId="2967"/>
    <cellStyle name="Normal 77 2" xfId="2968"/>
    <cellStyle name="Normal 77 3" xfId="2969"/>
    <cellStyle name="Normal 77 4" xfId="2970"/>
    <cellStyle name="Normal 77 5" xfId="2971"/>
    <cellStyle name="Normal 77 6" xfId="2972"/>
    <cellStyle name="Normal 78" xfId="2973"/>
    <cellStyle name="Normal 78 2" xfId="2974"/>
    <cellStyle name="Normal 78 3" xfId="2975"/>
    <cellStyle name="Normal 78 4" xfId="2976"/>
    <cellStyle name="Normal 78 5" xfId="2977"/>
    <cellStyle name="Normal 78 6" xfId="2978"/>
    <cellStyle name="Normal 79" xfId="2979"/>
    <cellStyle name="Normal 79 2" xfId="2980"/>
    <cellStyle name="Normal 79 3" xfId="2981"/>
    <cellStyle name="Normal 79 4" xfId="2982"/>
    <cellStyle name="Normal 79 5" xfId="2983"/>
    <cellStyle name="Normal 79 6" xfId="2984"/>
    <cellStyle name="Normal 8" xfId="2985"/>
    <cellStyle name="Normal 8 2" xfId="2986"/>
    <cellStyle name="Normal 8 2 2" xfId="2987"/>
    <cellStyle name="Normal 8 2 2 2" xfId="2988"/>
    <cellStyle name="Normal 8 2 2 2 2" xfId="2989"/>
    <cellStyle name="Normal 8 2 2 3" xfId="2990"/>
    <cellStyle name="Normal 8 2 3" xfId="2991"/>
    <cellStyle name="Normal 8 2 3 2" xfId="2992"/>
    <cellStyle name="Normal 8 2 4" xfId="2993"/>
    <cellStyle name="Normal 8 3" xfId="2994"/>
    <cellStyle name="Normal 8 3 2" xfId="2995"/>
    <cellStyle name="Normal 8 3 2 2" xfId="2996"/>
    <cellStyle name="Normal 8 3 3" xfId="2997"/>
    <cellStyle name="Normal 8 4" xfId="2998"/>
    <cellStyle name="Normal 8 4 2" xfId="2999"/>
    <cellStyle name="Normal 8 5" xfId="3000"/>
    <cellStyle name="Normal 8 6" xfId="3001"/>
    <cellStyle name="Normal 80" xfId="3002"/>
    <cellStyle name="Normal 80 2" xfId="3003"/>
    <cellStyle name="Normal 80 3" xfId="3004"/>
    <cellStyle name="Normal 80 4" xfId="3005"/>
    <cellStyle name="Normal 80 5" xfId="3006"/>
    <cellStyle name="Normal 80 6" xfId="3007"/>
    <cellStyle name="Normal 81" xfId="3008"/>
    <cellStyle name="Normal 81 2" xfId="3009"/>
    <cellStyle name="Normal 81 3" xfId="3010"/>
    <cellStyle name="Normal 81 4" xfId="3011"/>
    <cellStyle name="Normal 81 5" xfId="3012"/>
    <cellStyle name="Normal 81 6" xfId="3013"/>
    <cellStyle name="Normal 82" xfId="3014"/>
    <cellStyle name="Normal 82 2" xfId="3015"/>
    <cellStyle name="Normal 82 3" xfId="3016"/>
    <cellStyle name="Normal 82 4" xfId="3017"/>
    <cellStyle name="Normal 82 5" xfId="3018"/>
    <cellStyle name="Normal 82 6" xfId="3019"/>
    <cellStyle name="Normal 83" xfId="3020"/>
    <cellStyle name="Normal 83 2" xfId="3021"/>
    <cellStyle name="Normal 83 3" xfId="3022"/>
    <cellStyle name="Normal 83 4" xfId="3023"/>
    <cellStyle name="Normal 83 5" xfId="3024"/>
    <cellStyle name="Normal 83 6" xfId="3025"/>
    <cellStyle name="Normal 84" xfId="3026"/>
    <cellStyle name="Normal 84 2" xfId="3027"/>
    <cellStyle name="Normal 84 3" xfId="3028"/>
    <cellStyle name="Normal 84 4" xfId="3029"/>
    <cellStyle name="Normal 84 5" xfId="3030"/>
    <cellStyle name="Normal 84 6" xfId="3031"/>
    <cellStyle name="Normal 85" xfId="3032"/>
    <cellStyle name="Normal 85 2" xfId="3033"/>
    <cellStyle name="Normal 85 3" xfId="3034"/>
    <cellStyle name="Normal 85 4" xfId="3035"/>
    <cellStyle name="Normal 85 5" xfId="3036"/>
    <cellStyle name="Normal 85 6" xfId="3037"/>
    <cellStyle name="Normal 86" xfId="3038"/>
    <cellStyle name="Normal 86 2" xfId="3039"/>
    <cellStyle name="Normal 86 3" xfId="3040"/>
    <cellStyle name="Normal 86 4" xfId="3041"/>
    <cellStyle name="Normal 86 5" xfId="3042"/>
    <cellStyle name="Normal 86 6" xfId="3043"/>
    <cellStyle name="Normal 87" xfId="3044"/>
    <cellStyle name="Normal 87 2" xfId="3045"/>
    <cellStyle name="Normal 87 3" xfId="3046"/>
    <cellStyle name="Normal 87 4" xfId="3047"/>
    <cellStyle name="Normal 87 5" xfId="3048"/>
    <cellStyle name="Normal 87 6" xfId="3049"/>
    <cellStyle name="Normal 88" xfId="3050"/>
    <cellStyle name="Normal 88 2" xfId="3051"/>
    <cellStyle name="Normal 88 3" xfId="3052"/>
    <cellStyle name="Normal 88 4" xfId="3053"/>
    <cellStyle name="Normal 88 5" xfId="3054"/>
    <cellStyle name="Normal 88 6" xfId="3055"/>
    <cellStyle name="Normal 89" xfId="3056"/>
    <cellStyle name="Normal 89 2" xfId="3057"/>
    <cellStyle name="Normal 89 3" xfId="3058"/>
    <cellStyle name="Normal 89 4" xfId="3059"/>
    <cellStyle name="Normal 89 5" xfId="3060"/>
    <cellStyle name="Normal 89 6" xfId="3061"/>
    <cellStyle name="Normal 9" xfId="3062"/>
    <cellStyle name="Normal 9 2" xfId="3063"/>
    <cellStyle name="Normal 9 2 2" xfId="3064"/>
    <cellStyle name="Normal 9 2 2 2" xfId="3065"/>
    <cellStyle name="Normal 9 2 2 2 2" xfId="3066"/>
    <cellStyle name="Normal 9 2 2 3" xfId="3067"/>
    <cellStyle name="Normal 9 2 3" xfId="3068"/>
    <cellStyle name="Normal 9 2 3 2" xfId="3069"/>
    <cellStyle name="Normal 9 2 4" xfId="3070"/>
    <cellStyle name="Normal 9 3" xfId="3071"/>
    <cellStyle name="Normal 9 3 2" xfId="3072"/>
    <cellStyle name="Normal 9 3 2 2" xfId="3073"/>
    <cellStyle name="Normal 9 3 3" xfId="3074"/>
    <cellStyle name="Normal 9 4" xfId="3075"/>
    <cellStyle name="Normal 9 4 2" xfId="3076"/>
    <cellStyle name="Normal 9 5" xfId="3077"/>
    <cellStyle name="Normal 9 6" xfId="3078"/>
    <cellStyle name="Normal 9 7" xfId="3079"/>
    <cellStyle name="Normal 90" xfId="3080"/>
    <cellStyle name="Normal 90 2" xfId="3081"/>
    <cellStyle name="Normal 90 3" xfId="3082"/>
    <cellStyle name="Normal 90 4" xfId="3083"/>
    <cellStyle name="Normal 90 5" xfId="3084"/>
    <cellStyle name="Normal 90 6" xfId="3085"/>
    <cellStyle name="Normal 91" xfId="3086"/>
    <cellStyle name="Normal 91 2" xfId="3087"/>
    <cellStyle name="Normal 91 3" xfId="3088"/>
    <cellStyle name="Normal 91 4" xfId="3089"/>
    <cellStyle name="Normal 91 5" xfId="3090"/>
    <cellStyle name="Normal 91 6" xfId="3091"/>
    <cellStyle name="Normal 92" xfId="3092"/>
    <cellStyle name="Normal 92 10" xfId="3093"/>
    <cellStyle name="Normal 92 100" xfId="3094"/>
    <cellStyle name="Normal 92 101" xfId="3095"/>
    <cellStyle name="Normal 92 102" xfId="3096"/>
    <cellStyle name="Normal 92 103" xfId="3097"/>
    <cellStyle name="Normal 92 104" xfId="3098"/>
    <cellStyle name="Normal 92 105" xfId="3099"/>
    <cellStyle name="Normal 92 106" xfId="3100"/>
    <cellStyle name="Normal 92 107" xfId="3101"/>
    <cellStyle name="Normal 92 108" xfId="3102"/>
    <cellStyle name="Normal 92 109" xfId="3103"/>
    <cellStyle name="Normal 92 11" xfId="3104"/>
    <cellStyle name="Normal 92 110" xfId="3105"/>
    <cellStyle name="Normal 92 111" xfId="3106"/>
    <cellStyle name="Normal 92 112" xfId="3107"/>
    <cellStyle name="Normal 92 113" xfId="3108"/>
    <cellStyle name="Normal 92 114" xfId="3109"/>
    <cellStyle name="Normal 92 12" xfId="3110"/>
    <cellStyle name="Normal 92 13" xfId="3111"/>
    <cellStyle name="Normal 92 14" xfId="3112"/>
    <cellStyle name="Normal 92 15" xfId="3113"/>
    <cellStyle name="Normal 92 16" xfId="3114"/>
    <cellStyle name="Normal 92 17" xfId="3115"/>
    <cellStyle name="Normal 92 18" xfId="3116"/>
    <cellStyle name="Normal 92 19" xfId="3117"/>
    <cellStyle name="Normal 92 2" xfId="3118"/>
    <cellStyle name="Normal 92 20" xfId="3119"/>
    <cellStyle name="Normal 92 21" xfId="3120"/>
    <cellStyle name="Normal 92 22" xfId="3121"/>
    <cellStyle name="Normal 92 23" xfId="3122"/>
    <cellStyle name="Normal 92 24" xfId="3123"/>
    <cellStyle name="Normal 92 25" xfId="3124"/>
    <cellStyle name="Normal 92 26" xfId="3125"/>
    <cellStyle name="Normal 92 27" xfId="3126"/>
    <cellStyle name="Normal 92 28" xfId="3127"/>
    <cellStyle name="Normal 92 29" xfId="3128"/>
    <cellStyle name="Normal 92 3" xfId="3129"/>
    <cellStyle name="Normal 92 30" xfId="3130"/>
    <cellStyle name="Normal 92 31" xfId="3131"/>
    <cellStyle name="Normal 92 32" xfId="3132"/>
    <cellStyle name="Normal 92 33" xfId="3133"/>
    <cellStyle name="Normal 92 34" xfId="3134"/>
    <cellStyle name="Normal 92 35" xfId="3135"/>
    <cellStyle name="Normal 92 36" xfId="3136"/>
    <cellStyle name="Normal 92 37" xfId="3137"/>
    <cellStyle name="Normal 92 38" xfId="3138"/>
    <cellStyle name="Normal 92 39" xfId="3139"/>
    <cellStyle name="Normal 92 4" xfId="3140"/>
    <cellStyle name="Normal 92 40" xfId="3141"/>
    <cellStyle name="Normal 92 41" xfId="3142"/>
    <cellStyle name="Normal 92 42" xfId="3143"/>
    <cellStyle name="Normal 92 43" xfId="3144"/>
    <cellStyle name="Normal 92 44" xfId="3145"/>
    <cellStyle name="Normal 92 45" xfId="3146"/>
    <cellStyle name="Normal 92 46" xfId="3147"/>
    <cellStyle name="Normal 92 47" xfId="3148"/>
    <cellStyle name="Normal 92 48" xfId="3149"/>
    <cellStyle name="Normal 92 49" xfId="3150"/>
    <cellStyle name="Normal 92 5" xfId="3151"/>
    <cellStyle name="Normal 92 50" xfId="3152"/>
    <cellStyle name="Normal 92 51" xfId="3153"/>
    <cellStyle name="Normal 92 52" xfId="3154"/>
    <cellStyle name="Normal 92 53" xfId="3155"/>
    <cellStyle name="Normal 92 54" xfId="3156"/>
    <cellStyle name="Normal 92 55" xfId="3157"/>
    <cellStyle name="Normal 92 56" xfId="3158"/>
    <cellStyle name="Normal 92 57" xfId="3159"/>
    <cellStyle name="Normal 92 58" xfId="3160"/>
    <cellStyle name="Normal 92 59" xfId="3161"/>
    <cellStyle name="Normal 92 6" xfId="3162"/>
    <cellStyle name="Normal 92 60" xfId="3163"/>
    <cellStyle name="Normal 92 61" xfId="3164"/>
    <cellStyle name="Normal 92 62" xfId="3165"/>
    <cellStyle name="Normal 92 63" xfId="3166"/>
    <cellStyle name="Normal 92 64" xfId="3167"/>
    <cellStyle name="Normal 92 65" xfId="3168"/>
    <cellStyle name="Normal 92 66" xfId="3169"/>
    <cellStyle name="Normal 92 67" xfId="3170"/>
    <cellStyle name="Normal 92 68" xfId="3171"/>
    <cellStyle name="Normal 92 69" xfId="3172"/>
    <cellStyle name="Normal 92 7" xfId="3173"/>
    <cellStyle name="Normal 92 70" xfId="3174"/>
    <cellStyle name="Normal 92 71" xfId="3175"/>
    <cellStyle name="Normal 92 72" xfId="3176"/>
    <cellStyle name="Normal 92 73" xfId="3177"/>
    <cellStyle name="Normal 92 74" xfId="3178"/>
    <cellStyle name="Normal 92 75" xfId="3179"/>
    <cellStyle name="Normal 92 76" xfId="3180"/>
    <cellStyle name="Normal 92 77" xfId="3181"/>
    <cellStyle name="Normal 92 78" xfId="3182"/>
    <cellStyle name="Normal 92 79" xfId="3183"/>
    <cellStyle name="Normal 92 8" xfId="3184"/>
    <cellStyle name="Normal 92 80" xfId="3185"/>
    <cellStyle name="Normal 92 81" xfId="3186"/>
    <cellStyle name="Normal 92 82" xfId="3187"/>
    <cellStyle name="Normal 92 83" xfId="3188"/>
    <cellStyle name="Normal 92 84" xfId="3189"/>
    <cellStyle name="Normal 92 85" xfId="3190"/>
    <cellStyle name="Normal 92 86" xfId="3191"/>
    <cellStyle name="Normal 92 87" xfId="3192"/>
    <cellStyle name="Normal 92 88" xfId="3193"/>
    <cellStyle name="Normal 92 89" xfId="3194"/>
    <cellStyle name="Normal 92 9" xfId="3195"/>
    <cellStyle name="Normal 92 90" xfId="3196"/>
    <cellStyle name="Normal 92 91" xfId="3197"/>
    <cellStyle name="Normal 92 92" xfId="3198"/>
    <cellStyle name="Normal 92 93" xfId="3199"/>
    <cellStyle name="Normal 92 94" xfId="3200"/>
    <cellStyle name="Normal 92 95" xfId="3201"/>
    <cellStyle name="Normal 92 96" xfId="3202"/>
    <cellStyle name="Normal 92 97" xfId="3203"/>
    <cellStyle name="Normal 92 98" xfId="3204"/>
    <cellStyle name="Normal 92 99" xfId="3205"/>
    <cellStyle name="Normal 93" xfId="3206"/>
    <cellStyle name="Normal 93 2" xfId="3207"/>
    <cellStyle name="Normal 93 3" xfId="3208"/>
    <cellStyle name="Normal 93 4" xfId="3209"/>
    <cellStyle name="Normal 93 5" xfId="3210"/>
    <cellStyle name="Normal 93 6" xfId="3211"/>
    <cellStyle name="Normal 94" xfId="3212"/>
    <cellStyle name="Normal 94 2" xfId="3213"/>
    <cellStyle name="Normal 94 3" xfId="3214"/>
    <cellStyle name="Normal 94 4" xfId="3215"/>
    <cellStyle name="Normal 94 5" xfId="3216"/>
    <cellStyle name="Normal 94 6" xfId="3217"/>
    <cellStyle name="Normal 95" xfId="3218"/>
    <cellStyle name="Normal 95 2" xfId="3219"/>
    <cellStyle name="Normal 95 3" xfId="3220"/>
    <cellStyle name="Normal 95 4" xfId="3221"/>
    <cellStyle name="Normal 95 5" xfId="3222"/>
    <cellStyle name="Normal 95 6" xfId="3223"/>
    <cellStyle name="Normal 96" xfId="3224"/>
    <cellStyle name="Normal 96 2" xfId="3225"/>
    <cellStyle name="Normal 96 3" xfId="3226"/>
    <cellStyle name="Normal 96 4" xfId="3227"/>
    <cellStyle name="Normal 96 5" xfId="3228"/>
    <cellStyle name="Normal 96 6" xfId="3229"/>
    <cellStyle name="Normal 97" xfId="3230"/>
    <cellStyle name="Normal 97 2" xfId="3231"/>
    <cellStyle name="Normal 97 3" xfId="3232"/>
    <cellStyle name="Normal 97 4" xfId="3233"/>
    <cellStyle name="Normal 97 5" xfId="3234"/>
    <cellStyle name="Normal 97 6" xfId="3235"/>
    <cellStyle name="Normal 98" xfId="3236"/>
    <cellStyle name="Normal 98 2" xfId="3237"/>
    <cellStyle name="Normal 98 3" xfId="3238"/>
    <cellStyle name="Normal 98 4" xfId="3239"/>
    <cellStyle name="Normal 98 5" xfId="3240"/>
    <cellStyle name="Normal 98 6" xfId="3241"/>
    <cellStyle name="Normal 99" xfId="3242"/>
    <cellStyle name="Normal 99 2" xfId="3243"/>
    <cellStyle name="Normal 99 3" xfId="3244"/>
    <cellStyle name="Normal 99 4" xfId="3245"/>
    <cellStyle name="Normal 99 5" xfId="3246"/>
    <cellStyle name="Normal 99 6" xfId="3247"/>
    <cellStyle name="Note 10" xfId="3248"/>
    <cellStyle name="Note 11" xfId="3249"/>
    <cellStyle name="Note 12" xfId="3250"/>
    <cellStyle name="Note 13" xfId="3251"/>
    <cellStyle name="Note 14" xfId="3252"/>
    <cellStyle name="Note 15" xfId="3253"/>
    <cellStyle name="Note 16" xfId="3254"/>
    <cellStyle name="Note 17" xfId="3255"/>
    <cellStyle name="Note 18" xfId="3256"/>
    <cellStyle name="Note 19" xfId="3257"/>
    <cellStyle name="Note 2" xfId="3258"/>
    <cellStyle name="Note 2 2" xfId="3259"/>
    <cellStyle name="Note 2 2 2" xfId="3260"/>
    <cellStyle name="Note 2 2 2 2" xfId="3261"/>
    <cellStyle name="Note 2 2 2 2 2" xfId="3262"/>
    <cellStyle name="Note 2 2 2 3" xfId="3263"/>
    <cellStyle name="Note 2 2 3" xfId="3264"/>
    <cellStyle name="Note 2 2 3 2" xfId="3265"/>
    <cellStyle name="Note 2 2 4" xfId="3266"/>
    <cellStyle name="Note 2 3" xfId="3267"/>
    <cellStyle name="Note 2 3 2" xfId="3268"/>
    <cellStyle name="Note 2 3 2 2" xfId="3269"/>
    <cellStyle name="Note 2 3 3" xfId="3270"/>
    <cellStyle name="Note 2 4" xfId="3271"/>
    <cellStyle name="Note 2 5" xfId="3272"/>
    <cellStyle name="Note 2 5 2" xfId="3273"/>
    <cellStyle name="Note 2 6" xfId="3274"/>
    <cellStyle name="Note 20" xfId="3275"/>
    <cellStyle name="Note 21" xfId="3276"/>
    <cellStyle name="Note 22" xfId="3277"/>
    <cellStyle name="Note 23" xfId="3278"/>
    <cellStyle name="Note 24" xfId="3279"/>
    <cellStyle name="Note 25" xfId="3280"/>
    <cellStyle name="Note 26" xfId="3281"/>
    <cellStyle name="Note 27" xfId="3282"/>
    <cellStyle name="Note 28" xfId="3283"/>
    <cellStyle name="Note 29" xfId="3284"/>
    <cellStyle name="Note 3" xfId="3285"/>
    <cellStyle name="Note 3 2" xfId="3286"/>
    <cellStyle name="Note 30" xfId="3287"/>
    <cellStyle name="Note 31" xfId="3288"/>
    <cellStyle name="Note 32" xfId="3289"/>
    <cellStyle name="Note 33" xfId="3290"/>
    <cellStyle name="Note 34" xfId="3291"/>
    <cellStyle name="Note 4" xfId="3292"/>
    <cellStyle name="Note 5" xfId="3293"/>
    <cellStyle name="Note 6" xfId="3294"/>
    <cellStyle name="Note 7" xfId="3295"/>
    <cellStyle name="Note 8" xfId="3296"/>
    <cellStyle name="Note 9" xfId="3297"/>
    <cellStyle name="Output 10" xfId="3298"/>
    <cellStyle name="Output 11" xfId="3299"/>
    <cellStyle name="Output 12" xfId="3300"/>
    <cellStyle name="Output 13" xfId="3301"/>
    <cellStyle name="Output 14" xfId="3302"/>
    <cellStyle name="Output 15" xfId="3303"/>
    <cellStyle name="Output 16" xfId="3304"/>
    <cellStyle name="Output 17" xfId="3305"/>
    <cellStyle name="Output 18" xfId="3306"/>
    <cellStyle name="Output 19" xfId="3307"/>
    <cellStyle name="Output 2" xfId="3308"/>
    <cellStyle name="Output 2 2" xfId="3309"/>
    <cellStyle name="Output 2 3" xfId="3310"/>
    <cellStyle name="Output 2 4" xfId="3311"/>
    <cellStyle name="Output 2 5" xfId="3312"/>
    <cellStyle name="Output 2 6" xfId="3313"/>
    <cellStyle name="Output 20" xfId="3314"/>
    <cellStyle name="Output 21" xfId="3315"/>
    <cellStyle name="Output 22" xfId="3316"/>
    <cellStyle name="Output 23" xfId="3317"/>
    <cellStyle name="Output 24" xfId="3318"/>
    <cellStyle name="Output 25" xfId="3319"/>
    <cellStyle name="Output 26" xfId="3320"/>
    <cellStyle name="Output 27" xfId="3321"/>
    <cellStyle name="Output 28" xfId="3322"/>
    <cellStyle name="Output 29" xfId="3323"/>
    <cellStyle name="Output 3" xfId="3324"/>
    <cellStyle name="Output 30" xfId="3325"/>
    <cellStyle name="Output 31" xfId="3326"/>
    <cellStyle name="Output 32" xfId="3327"/>
    <cellStyle name="Output 33" xfId="3328"/>
    <cellStyle name="Output 34" xfId="3329"/>
    <cellStyle name="Output 4" xfId="3330"/>
    <cellStyle name="Output 5" xfId="3331"/>
    <cellStyle name="Output 6" xfId="3332"/>
    <cellStyle name="Output 7" xfId="3333"/>
    <cellStyle name="Output 8" xfId="3334"/>
    <cellStyle name="Output 9" xfId="3335"/>
    <cellStyle name="Percent 2" xfId="3336"/>
    <cellStyle name="Percent 2 2" xfId="3337"/>
    <cellStyle name="Percent 2 3" xfId="3338"/>
    <cellStyle name="Percent 2 4" xfId="3339"/>
    <cellStyle name="Percent 3" xfId="3340"/>
    <cellStyle name="Percent 3 2" xfId="3341"/>
    <cellStyle name="Percent 4" xfId="3342"/>
    <cellStyle name="Style 1" xfId="3343"/>
    <cellStyle name="Title 10" xfId="3344"/>
    <cellStyle name="Title 11" xfId="3345"/>
    <cellStyle name="Title 12" xfId="3346"/>
    <cellStyle name="Title 13" xfId="3347"/>
    <cellStyle name="Title 14" xfId="3348"/>
    <cellStyle name="Title 15" xfId="3349"/>
    <cellStyle name="Title 16" xfId="3350"/>
    <cellStyle name="Title 17" xfId="3351"/>
    <cellStyle name="Title 18" xfId="3352"/>
    <cellStyle name="Title 19" xfId="3353"/>
    <cellStyle name="Title 2" xfId="3354"/>
    <cellStyle name="Title 2 2" xfId="3355"/>
    <cellStyle name="Title 2 3" xfId="3356"/>
    <cellStyle name="Title 2 4" xfId="3357"/>
    <cellStyle name="Title 2 5" xfId="3358"/>
    <cellStyle name="Title 2 6" xfId="3359"/>
    <cellStyle name="Title 20" xfId="3360"/>
    <cellStyle name="Title 21" xfId="3361"/>
    <cellStyle name="Title 22" xfId="3362"/>
    <cellStyle name="Title 23" xfId="3363"/>
    <cellStyle name="Title 24" xfId="3364"/>
    <cellStyle name="Title 25" xfId="3365"/>
    <cellStyle name="Title 26" xfId="3366"/>
    <cellStyle name="Title 27" xfId="3367"/>
    <cellStyle name="Title 28" xfId="3368"/>
    <cellStyle name="Title 29" xfId="3369"/>
    <cellStyle name="Title 3" xfId="3370"/>
    <cellStyle name="Title 30" xfId="3371"/>
    <cellStyle name="Title 31" xfId="3372"/>
    <cellStyle name="Title 32" xfId="3373"/>
    <cellStyle name="Title 33" xfId="3374"/>
    <cellStyle name="Title 34" xfId="3375"/>
    <cellStyle name="Title 4" xfId="3376"/>
    <cellStyle name="Title 5" xfId="3377"/>
    <cellStyle name="Title 6" xfId="3378"/>
    <cellStyle name="Title 7" xfId="3379"/>
    <cellStyle name="Title 8" xfId="3380"/>
    <cellStyle name="Title 9" xfId="3381"/>
    <cellStyle name="Total 10" xfId="3382"/>
    <cellStyle name="Total 11" xfId="3383"/>
    <cellStyle name="Total 12" xfId="3384"/>
    <cellStyle name="Total 13" xfId="3385"/>
    <cellStyle name="Total 14" xfId="3386"/>
    <cellStyle name="Total 15" xfId="3387"/>
    <cellStyle name="Total 16" xfId="3388"/>
    <cellStyle name="Total 17" xfId="3389"/>
    <cellStyle name="Total 18" xfId="3390"/>
    <cellStyle name="Total 19" xfId="3391"/>
    <cellStyle name="Total 2" xfId="3392"/>
    <cellStyle name="Total 2 2" xfId="3393"/>
    <cellStyle name="Total 2 3" xfId="3394"/>
    <cellStyle name="Total 2 4" xfId="3395"/>
    <cellStyle name="Total 2 5" xfId="3396"/>
    <cellStyle name="Total 2 6" xfId="3397"/>
    <cellStyle name="Total 20" xfId="3398"/>
    <cellStyle name="Total 21" xfId="3399"/>
    <cellStyle name="Total 22" xfId="3400"/>
    <cellStyle name="Total 23" xfId="3401"/>
    <cellStyle name="Total 24" xfId="3402"/>
    <cellStyle name="Total 25" xfId="3403"/>
    <cellStyle name="Total 26" xfId="3404"/>
    <cellStyle name="Total 27" xfId="3405"/>
    <cellStyle name="Total 28" xfId="3406"/>
    <cellStyle name="Total 29" xfId="3407"/>
    <cellStyle name="Total 3" xfId="3408"/>
    <cellStyle name="Total 30" xfId="3409"/>
    <cellStyle name="Total 31" xfId="3410"/>
    <cellStyle name="Total 32" xfId="3411"/>
    <cellStyle name="Total 33" xfId="3412"/>
    <cellStyle name="Total 34" xfId="3413"/>
    <cellStyle name="Total 4" xfId="3414"/>
    <cellStyle name="Total 5" xfId="3415"/>
    <cellStyle name="Total 6" xfId="3416"/>
    <cellStyle name="Total 7" xfId="3417"/>
    <cellStyle name="Total 8" xfId="3418"/>
    <cellStyle name="Total 9" xfId="3419"/>
    <cellStyle name="Warning Text 10" xfId="3420"/>
    <cellStyle name="Warning Text 11" xfId="3421"/>
    <cellStyle name="Warning Text 12" xfId="3422"/>
    <cellStyle name="Warning Text 13" xfId="3423"/>
    <cellStyle name="Warning Text 14" xfId="3424"/>
    <cellStyle name="Warning Text 15" xfId="3425"/>
    <cellStyle name="Warning Text 16" xfId="3426"/>
    <cellStyle name="Warning Text 17" xfId="3427"/>
    <cellStyle name="Warning Text 18" xfId="3428"/>
    <cellStyle name="Warning Text 19" xfId="3429"/>
    <cellStyle name="Warning Text 2" xfId="3430"/>
    <cellStyle name="Warning Text 2 2" xfId="3431"/>
    <cellStyle name="Warning Text 2 3" xfId="3432"/>
    <cellStyle name="Warning Text 2 4" xfId="3433"/>
    <cellStyle name="Warning Text 2 5" xfId="3434"/>
    <cellStyle name="Warning Text 2 6" xfId="3435"/>
    <cellStyle name="Warning Text 20" xfId="3436"/>
    <cellStyle name="Warning Text 21" xfId="3437"/>
    <cellStyle name="Warning Text 22" xfId="3438"/>
    <cellStyle name="Warning Text 23" xfId="3439"/>
    <cellStyle name="Warning Text 24" xfId="3440"/>
    <cellStyle name="Warning Text 25" xfId="3441"/>
    <cellStyle name="Warning Text 26" xfId="3442"/>
    <cellStyle name="Warning Text 27" xfId="3443"/>
    <cellStyle name="Warning Text 28" xfId="3444"/>
    <cellStyle name="Warning Text 29" xfId="3445"/>
    <cellStyle name="Warning Text 3" xfId="3446"/>
    <cellStyle name="Warning Text 30" xfId="3447"/>
    <cellStyle name="Warning Text 31" xfId="3448"/>
    <cellStyle name="Warning Text 32" xfId="3449"/>
    <cellStyle name="Warning Text 33" xfId="3450"/>
    <cellStyle name="Warning Text 34" xfId="3451"/>
    <cellStyle name="Warning Text 4" xfId="3452"/>
    <cellStyle name="Warning Text 5" xfId="3453"/>
    <cellStyle name="Warning Text 6" xfId="3454"/>
    <cellStyle name="Warning Text 7" xfId="3455"/>
    <cellStyle name="Warning Text 8" xfId="3456"/>
    <cellStyle name="Warning Text 9" xfId="34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ily%20work\Details%20to%20be%20sent%20to%20BESCOM%20Website\Daily%20Statistics\2020\06.JUN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4"/>
  <sheetViews>
    <sheetView tabSelected="1" view="pageBreakPreview" zoomScale="55" zoomScaleSheetLayoutView="55" workbookViewId="0">
      <selection activeCell="D5" sqref="D5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6" customWidth="1"/>
    <col min="23" max="34" width="12.140625" style="5" customWidth="1"/>
    <col min="35" max="36" width="11" style="5" customWidth="1"/>
    <col min="37" max="39" width="12.28515625" style="5" customWidth="1"/>
    <col min="40" max="41" width="11.5703125" style="5" customWidth="1"/>
    <col min="42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34.753200883002208</v>
      </c>
      <c r="E5" s="19">
        <v>32</v>
      </c>
      <c r="F5" s="19">
        <v>-7.9221505157782426</v>
      </c>
      <c r="G5" s="19">
        <v>33.352914997774811</v>
      </c>
      <c r="H5" s="19">
        <v>30</v>
      </c>
      <c r="I5" s="19">
        <v>-10.052839453458581</v>
      </c>
      <c r="J5" s="19">
        <v>32.027857683573053</v>
      </c>
      <c r="K5" s="19">
        <v>29</v>
      </c>
      <c r="L5" s="19">
        <v>-9.4538252089399908</v>
      </c>
      <c r="M5" s="19">
        <v>33.621270675529445</v>
      </c>
      <c r="N5" s="19">
        <v>29</v>
      </c>
      <c r="O5" s="19">
        <v>-13.745080369294138</v>
      </c>
      <c r="P5" s="19">
        <v>31.676105923771622</v>
      </c>
      <c r="Q5" s="19">
        <v>29</v>
      </c>
      <c r="R5" s="19">
        <v>-8.4483425147385756</v>
      </c>
      <c r="S5" s="19">
        <v>32.74506896040338</v>
      </c>
      <c r="T5" s="19">
        <v>30</v>
      </c>
      <c r="U5" s="19">
        <v>-8.3831521739130395</v>
      </c>
      <c r="V5" s="22">
        <v>36.612013712922938</v>
      </c>
      <c r="W5" s="19">
        <v>35</v>
      </c>
      <c r="X5" s="19">
        <v>-4.4029638073525179</v>
      </c>
      <c r="Y5" s="19">
        <v>37.463012993696125</v>
      </c>
      <c r="Z5" s="19">
        <v>38</v>
      </c>
      <c r="AA5" s="19">
        <v>1.4333791208791269</v>
      </c>
      <c r="AB5" s="19">
        <v>46.429186602870814</v>
      </c>
      <c r="AC5" s="19">
        <v>47</v>
      </c>
      <c r="AD5" s="19">
        <v>1.2294279501633378</v>
      </c>
      <c r="AE5" s="19">
        <v>54.477942857142857</v>
      </c>
      <c r="AF5" s="19">
        <v>58</v>
      </c>
      <c r="AG5" s="19">
        <v>6.4651067168468721</v>
      </c>
      <c r="AH5" s="19">
        <v>61.530209879160481</v>
      </c>
      <c r="AI5" s="19">
        <v>63</v>
      </c>
      <c r="AJ5" s="19">
        <v>2.3887292497881094</v>
      </c>
      <c r="AK5" s="19">
        <v>70.899058462885918</v>
      </c>
      <c r="AL5" s="19">
        <v>68</v>
      </c>
      <c r="AM5" s="19">
        <v>-4.088994305056266</v>
      </c>
      <c r="AN5" s="19">
        <v>66.915207762075511</v>
      </c>
      <c r="AO5" s="19">
        <v>65</v>
      </c>
      <c r="AP5" s="19">
        <v>-2.8621412473009809</v>
      </c>
      <c r="AQ5" s="19">
        <v>70.312992125984252</v>
      </c>
      <c r="AR5" s="19">
        <v>64</v>
      </c>
      <c r="AS5" s="19">
        <v>-8.9784148492399005</v>
      </c>
      <c r="AT5" s="19">
        <v>67.309065615580806</v>
      </c>
      <c r="AU5" s="19">
        <v>62</v>
      </c>
      <c r="AV5" s="19">
        <v>-7.8875936948853669</v>
      </c>
      <c r="AW5" s="19">
        <v>61.567631145612793</v>
      </c>
      <c r="AX5" s="19">
        <v>63</v>
      </c>
      <c r="AY5" s="19">
        <v>2.3264966147544799</v>
      </c>
      <c r="AZ5" s="19">
        <v>66.804256845629553</v>
      </c>
      <c r="BA5" s="19">
        <v>61</v>
      </c>
      <c r="BB5" s="19">
        <v>-8.6884535801991731</v>
      </c>
      <c r="BC5" s="19">
        <v>65.377094972067042</v>
      </c>
      <c r="BD5" s="19">
        <v>60</v>
      </c>
      <c r="BE5" s="19">
        <v>-8.2247383037812476</v>
      </c>
      <c r="BF5" s="19">
        <v>61.881571509327301</v>
      </c>
      <c r="BG5" s="19">
        <v>56</v>
      </c>
      <c r="BH5" s="19">
        <v>-9.5045606727049297</v>
      </c>
      <c r="BI5" s="19">
        <v>58.271604938271608</v>
      </c>
      <c r="BJ5" s="19">
        <v>58</v>
      </c>
      <c r="BK5" s="19">
        <v>-0.46610169491525927</v>
      </c>
      <c r="BL5" s="19">
        <v>48.993969662354218</v>
      </c>
      <c r="BM5" s="19">
        <v>50</v>
      </c>
      <c r="BN5" s="19">
        <v>2.0533758431474718</v>
      </c>
      <c r="BO5" s="19">
        <v>44.034364261168385</v>
      </c>
      <c r="BP5" s="19">
        <v>44</v>
      </c>
      <c r="BQ5" s="19">
        <v>-7.8039644139222444E-2</v>
      </c>
      <c r="BR5" s="19">
        <v>40.381074373548955</v>
      </c>
      <c r="BS5" s="19">
        <v>38</v>
      </c>
      <c r="BT5" s="19">
        <v>-5.8965107057890567</v>
      </c>
      <c r="BU5" s="19">
        <v>36.817032967032965</v>
      </c>
      <c r="BV5" s="19">
        <v>35</v>
      </c>
      <c r="BW5" s="19">
        <v>-4.9353052666139305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56.868874172185429</v>
      </c>
      <c r="E6" s="19">
        <v>50</v>
      </c>
      <c r="F6" s="19">
        <v>-12.078442332774358</v>
      </c>
      <c r="G6" s="19">
        <v>53.156208277703605</v>
      </c>
      <c r="H6" s="19">
        <v>47</v>
      </c>
      <c r="I6" s="19">
        <v>-11.581353292811574</v>
      </c>
      <c r="J6" s="19">
        <v>50.624678274034821</v>
      </c>
      <c r="K6" s="19">
        <v>46</v>
      </c>
      <c r="L6" s="19">
        <v>-9.1352250161494819</v>
      </c>
      <c r="M6" s="19">
        <v>52.058741691142373</v>
      </c>
      <c r="N6" s="19">
        <v>45</v>
      </c>
      <c r="O6" s="19">
        <v>-13.559186145952113</v>
      </c>
      <c r="P6" s="19">
        <v>50.681769478034596</v>
      </c>
      <c r="Q6" s="19">
        <v>45</v>
      </c>
      <c r="R6" s="19">
        <v>-11.210677007828359</v>
      </c>
      <c r="S6" s="19">
        <v>51.164170250630285</v>
      </c>
      <c r="T6" s="19">
        <v>46</v>
      </c>
      <c r="U6" s="19">
        <v>-10.093333333333335</v>
      </c>
      <c r="V6" s="22">
        <v>56.487106871366819</v>
      </c>
      <c r="W6" s="19">
        <v>52</v>
      </c>
      <c r="X6" s="19">
        <v>-7.9435947774505742</v>
      </c>
      <c r="Y6" s="19">
        <v>56.194519490544195</v>
      </c>
      <c r="Z6" s="19">
        <v>59</v>
      </c>
      <c r="AA6" s="19">
        <v>4.9924450549450476</v>
      </c>
      <c r="AB6" s="19">
        <v>70.653110047846894</v>
      </c>
      <c r="AC6" s="19">
        <v>69</v>
      </c>
      <c r="AD6" s="19">
        <v>-2.3397555277147659</v>
      </c>
      <c r="AE6" s="19">
        <v>83.258742857142863</v>
      </c>
      <c r="AF6" s="19">
        <v>82</v>
      </c>
      <c r="AG6" s="19">
        <v>-1.5118446591280403</v>
      </c>
      <c r="AH6" s="19">
        <v>90.782276870892517</v>
      </c>
      <c r="AI6" s="19">
        <v>88</v>
      </c>
      <c r="AJ6" s="19">
        <v>-3.064779786091262</v>
      </c>
      <c r="AK6" s="19">
        <v>103.12590321874316</v>
      </c>
      <c r="AL6" s="19">
        <v>90</v>
      </c>
      <c r="AM6" s="19">
        <v>-12.728037097431718</v>
      </c>
      <c r="AN6" s="19">
        <v>92.882303311537655</v>
      </c>
      <c r="AO6" s="19">
        <v>88</v>
      </c>
      <c r="AP6" s="19">
        <v>-5.256440826151632</v>
      </c>
      <c r="AQ6" s="19">
        <v>95.78871391076116</v>
      </c>
      <c r="AR6" s="19">
        <v>89</v>
      </c>
      <c r="AS6" s="19">
        <v>-7.0871751311805617</v>
      </c>
      <c r="AT6" s="19">
        <v>95.705077672153948</v>
      </c>
      <c r="AU6" s="19">
        <v>85</v>
      </c>
      <c r="AV6" s="19">
        <v>-11.18548559024749</v>
      </c>
      <c r="AW6" s="19">
        <v>92.873206304398963</v>
      </c>
      <c r="AX6" s="19">
        <v>80</v>
      </c>
      <c r="AY6" s="19">
        <v>-13.86105510582466</v>
      </c>
      <c r="AZ6" s="19">
        <v>84.830802343656586</v>
      </c>
      <c r="BA6" s="19">
        <v>80</v>
      </c>
      <c r="BB6" s="19">
        <v>-5.6946323861073562</v>
      </c>
      <c r="BC6" s="19">
        <v>90.684357541899445</v>
      </c>
      <c r="BD6" s="19">
        <v>76</v>
      </c>
      <c r="BE6" s="19">
        <v>-16.192823040197137</v>
      </c>
      <c r="BF6" s="19">
        <v>91.193894855850758</v>
      </c>
      <c r="BG6" s="19">
        <v>77</v>
      </c>
      <c r="BH6" s="19">
        <v>-15.564523127657722</v>
      </c>
      <c r="BI6" s="19">
        <v>84.285714285714292</v>
      </c>
      <c r="BJ6" s="19">
        <v>81</v>
      </c>
      <c r="BK6" s="19">
        <v>-3.8983050847457701</v>
      </c>
      <c r="BL6" s="19">
        <v>77.139441596047064</v>
      </c>
      <c r="BM6" s="19">
        <v>75</v>
      </c>
      <c r="BN6" s="19">
        <v>-2.7734730142986899</v>
      </c>
      <c r="BO6" s="19">
        <v>70.659793814432987</v>
      </c>
      <c r="BP6" s="19">
        <v>68</v>
      </c>
      <c r="BQ6" s="19">
        <v>-3.7642252699153751</v>
      </c>
      <c r="BR6" s="19">
        <v>64.609718997678328</v>
      </c>
      <c r="BS6" s="19">
        <v>60</v>
      </c>
      <c r="BT6" s="19">
        <v>-7.1347145122918318</v>
      </c>
      <c r="BU6" s="19">
        <v>59.703296703296701</v>
      </c>
      <c r="BV6" s="19">
        <v>55</v>
      </c>
      <c r="BW6" s="19">
        <v>-7.8777839131235012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117.95025754231052</v>
      </c>
      <c r="E7" s="19">
        <v>101</v>
      </c>
      <c r="F7" s="19">
        <v>-14.370682943384175</v>
      </c>
      <c r="G7" s="19">
        <v>114.65064530485091</v>
      </c>
      <c r="H7" s="19">
        <v>103</v>
      </c>
      <c r="I7" s="19">
        <v>-10.161866314727117</v>
      </c>
      <c r="J7" s="19">
        <v>110.54776684330054</v>
      </c>
      <c r="K7" s="19">
        <v>102</v>
      </c>
      <c r="L7" s="19">
        <v>-7.7321931391131953</v>
      </c>
      <c r="M7" s="19">
        <v>113.87849744937394</v>
      </c>
      <c r="N7" s="19">
        <v>100</v>
      </c>
      <c r="O7" s="19">
        <v>-12.187109735570397</v>
      </c>
      <c r="P7" s="19">
        <v>109.81050053574162</v>
      </c>
      <c r="Q7" s="19">
        <v>99</v>
      </c>
      <c r="R7" s="19">
        <v>-9.8446874233334114</v>
      </c>
      <c r="S7" s="19">
        <v>107.4447575263236</v>
      </c>
      <c r="T7" s="19">
        <v>103</v>
      </c>
      <c r="U7" s="19">
        <v>-4.1367839889579061</v>
      </c>
      <c r="V7" s="22">
        <v>125.52690415859294</v>
      </c>
      <c r="W7" s="19">
        <v>112</v>
      </c>
      <c r="X7" s="19">
        <v>-10.776099553529026</v>
      </c>
      <c r="Y7" s="19">
        <v>127.37424417856684</v>
      </c>
      <c r="Z7" s="19">
        <v>132</v>
      </c>
      <c r="AA7" s="19">
        <v>3.6316257272139572</v>
      </c>
      <c r="AB7" s="19">
        <v>152.40885167464114</v>
      </c>
      <c r="AC7" s="19">
        <v>147</v>
      </c>
      <c r="AD7" s="19">
        <v>-3.548909144849298</v>
      </c>
      <c r="AE7" s="19">
        <v>159.32228571428573</v>
      </c>
      <c r="AF7" s="19">
        <v>147</v>
      </c>
      <c r="AG7" s="19">
        <v>-7.7341883836536258</v>
      </c>
      <c r="AH7" s="19">
        <v>156.34725461098157</v>
      </c>
      <c r="AI7" s="19">
        <v>139</v>
      </c>
      <c r="AJ7" s="19">
        <v>-11.095336885923881</v>
      </c>
      <c r="AK7" s="19">
        <v>161.13422377928617</v>
      </c>
      <c r="AL7" s="19">
        <v>137</v>
      </c>
      <c r="AM7" s="19">
        <v>-14.977714363364584</v>
      </c>
      <c r="AN7" s="19">
        <v>147.81269774309217</v>
      </c>
      <c r="AO7" s="19">
        <v>132</v>
      </c>
      <c r="AP7" s="19">
        <v>-10.697793886811837</v>
      </c>
      <c r="AQ7" s="19">
        <v>146.74015748031496</v>
      </c>
      <c r="AR7" s="19">
        <v>127</v>
      </c>
      <c r="AS7" s="19">
        <v>-13.452457608928956</v>
      </c>
      <c r="AT7" s="19">
        <v>146.18687688383955</v>
      </c>
      <c r="AU7" s="19">
        <v>120</v>
      </c>
      <c r="AV7" s="19">
        <v>-17.913288416885536</v>
      </c>
      <c r="AW7" s="19">
        <v>136.7010115266996</v>
      </c>
      <c r="AX7" s="19">
        <v>126</v>
      </c>
      <c r="AY7" s="19">
        <v>-7.8280412172440625</v>
      </c>
      <c r="AZ7" s="19">
        <v>150.57467415999042</v>
      </c>
      <c r="BA7" s="19">
        <v>123</v>
      </c>
      <c r="BB7" s="19">
        <v>-18.312956221769038</v>
      </c>
      <c r="BC7" s="19">
        <v>145.5167597765363</v>
      </c>
      <c r="BD7" s="19">
        <v>118</v>
      </c>
      <c r="BE7" s="19">
        <v>-18.90968423073231</v>
      </c>
      <c r="BF7" s="19">
        <v>136.79084228377616</v>
      </c>
      <c r="BG7" s="19">
        <v>139</v>
      </c>
      <c r="BH7" s="19">
        <v>1.6149894827322482</v>
      </c>
      <c r="BI7" s="19">
        <v>158.16578483245149</v>
      </c>
      <c r="BJ7" s="19">
        <v>152</v>
      </c>
      <c r="BK7" s="19">
        <v>-3.898305084745759</v>
      </c>
      <c r="BL7" s="19">
        <v>144.89705921419653</v>
      </c>
      <c r="BM7" s="19">
        <v>144</v>
      </c>
      <c r="BN7" s="19">
        <v>-0.61910104943568123</v>
      </c>
      <c r="BO7" s="19">
        <v>147.46391752577318</v>
      </c>
      <c r="BP7" s="19">
        <v>139</v>
      </c>
      <c r="BQ7" s="19">
        <v>-5.7396532438478669</v>
      </c>
      <c r="BR7" s="19">
        <v>133.25754543271154</v>
      </c>
      <c r="BS7" s="19">
        <v>127</v>
      </c>
      <c r="BT7" s="19">
        <v>-4.6958282267560518</v>
      </c>
      <c r="BU7" s="19">
        <v>122.39175824175824</v>
      </c>
      <c r="BV7" s="19">
        <v>120</v>
      </c>
      <c r="BW7" s="19">
        <v>-1.9541824352533952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95.834584253127304</v>
      </c>
      <c r="E8" s="19">
        <v>79</v>
      </c>
      <c r="F8" s="19">
        <v>-17.566293404750645</v>
      </c>
      <c r="G8" s="19">
        <v>88.593680462839345</v>
      </c>
      <c r="H8" s="19">
        <v>71</v>
      </c>
      <c r="I8" s="19">
        <v>-19.858843622846237</v>
      </c>
      <c r="J8" s="19">
        <v>84.718849356548063</v>
      </c>
      <c r="K8" s="19">
        <v>69</v>
      </c>
      <c r="L8" s="19">
        <v>-18.554134618133983</v>
      </c>
      <c r="M8" s="19">
        <v>87.849126603802745</v>
      </c>
      <c r="N8" s="19">
        <v>70</v>
      </c>
      <c r="O8" s="19">
        <v>-20.317932908202764</v>
      </c>
      <c r="P8" s="19">
        <v>84.469615796724327</v>
      </c>
      <c r="Q8" s="19">
        <v>70</v>
      </c>
      <c r="R8" s="19">
        <v>-17.129965207306469</v>
      </c>
      <c r="S8" s="19">
        <v>86.979089426071482</v>
      </c>
      <c r="T8" s="19">
        <v>74</v>
      </c>
      <c r="U8" s="19">
        <v>-14.922080136402387</v>
      </c>
      <c r="V8" s="22">
        <v>98.329408257564467</v>
      </c>
      <c r="W8" s="19">
        <v>85</v>
      </c>
      <c r="X8" s="19">
        <v>-13.555871527925154</v>
      </c>
      <c r="Y8" s="19">
        <v>103.02328573266435</v>
      </c>
      <c r="Z8" s="19">
        <v>100</v>
      </c>
      <c r="AA8" s="19">
        <v>-2.9345654345654322</v>
      </c>
      <c r="AB8" s="19">
        <v>125.15693779904306</v>
      </c>
      <c r="AC8" s="19">
        <v>117</v>
      </c>
      <c r="AD8" s="19">
        <v>-6.517367668534817</v>
      </c>
      <c r="AE8" s="19">
        <v>138.76457142857143</v>
      </c>
      <c r="AF8" s="19">
        <v>133</v>
      </c>
      <c r="AG8" s="19">
        <v>-4.1542098024197207</v>
      </c>
      <c r="AH8" s="19">
        <v>140.20818316726732</v>
      </c>
      <c r="AI8" s="19">
        <v>134</v>
      </c>
      <c r="AJ8" s="19">
        <v>-4.427832261303184</v>
      </c>
      <c r="AK8" s="19">
        <v>147.16925771841471</v>
      </c>
      <c r="AL8" s="19">
        <v>136</v>
      </c>
      <c r="AM8" s="19">
        <v>-7.5893959727549447</v>
      </c>
      <c r="AN8" s="19">
        <v>135.82788441257119</v>
      </c>
      <c r="AO8" s="19">
        <v>133</v>
      </c>
      <c r="AP8" s="19">
        <v>-2.0819616125225218</v>
      </c>
      <c r="AQ8" s="19">
        <v>142.66404199475065</v>
      </c>
      <c r="AR8" s="19">
        <v>125</v>
      </c>
      <c r="AS8" s="19">
        <v>-12.381565633336395</v>
      </c>
      <c r="AT8" s="19">
        <v>137.77324368189196</v>
      </c>
      <c r="AU8" s="19">
        <v>119</v>
      </c>
      <c r="AV8" s="19">
        <v>-13.626189803034588</v>
      </c>
      <c r="AW8" s="19">
        <v>123.13526229122559</v>
      </c>
      <c r="AX8" s="19">
        <v>110</v>
      </c>
      <c r="AY8" s="19">
        <v>-10.667344225214343</v>
      </c>
      <c r="AZ8" s="19">
        <v>120.88389333971062</v>
      </c>
      <c r="BA8" s="19">
        <v>103</v>
      </c>
      <c r="BB8" s="19">
        <v>-14.794273120781201</v>
      </c>
      <c r="BC8" s="19">
        <v>120.20949720670392</v>
      </c>
      <c r="BD8" s="19">
        <v>105</v>
      </c>
      <c r="BE8" s="19">
        <v>-12.652492157546186</v>
      </c>
      <c r="BF8" s="19">
        <v>131.36263425664217</v>
      </c>
      <c r="BG8" s="19">
        <v>109</v>
      </c>
      <c r="BH8" s="19">
        <v>-17.023588468051319</v>
      </c>
      <c r="BI8" s="19">
        <v>139.43562610229276</v>
      </c>
      <c r="BJ8" s="19">
        <v>119</v>
      </c>
      <c r="BK8" s="19">
        <v>-14.655957500632425</v>
      </c>
      <c r="BL8" s="19">
        <v>132.38796057699969</v>
      </c>
      <c r="BM8" s="19">
        <v>119</v>
      </c>
      <c r="BN8" s="19">
        <v>-10.112672269177349</v>
      </c>
      <c r="BO8" s="19">
        <v>124.93470790378007</v>
      </c>
      <c r="BP8" s="19">
        <v>112</v>
      </c>
      <c r="BQ8" s="19">
        <v>-10.353174166574979</v>
      </c>
      <c r="BR8" s="19">
        <v>114.07653510527579</v>
      </c>
      <c r="BS8" s="19">
        <v>97</v>
      </c>
      <c r="BT8" s="19">
        <v>-14.96936691626957</v>
      </c>
      <c r="BU8" s="19">
        <v>102.49065934065933</v>
      </c>
      <c r="BV8" s="19">
        <v>89</v>
      </c>
      <c r="BW8" s="19">
        <v>-13.16281837530088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145.33156732891831</v>
      </c>
      <c r="E9" s="19">
        <v>120</v>
      </c>
      <c r="F9" s="19">
        <v>-17.430189321214176</v>
      </c>
      <c r="G9" s="19">
        <v>141.74988874054296</v>
      </c>
      <c r="H9" s="19">
        <v>118</v>
      </c>
      <c r="I9" s="19">
        <v>-16.754784749083242</v>
      </c>
      <c r="J9" s="19">
        <v>139.47615442846327</v>
      </c>
      <c r="K9" s="19">
        <v>117</v>
      </c>
      <c r="L9" s="19">
        <v>-16.114693239546689</v>
      </c>
      <c r="M9" s="19">
        <v>145.33065388777246</v>
      </c>
      <c r="N9" s="19">
        <v>117</v>
      </c>
      <c r="O9" s="19">
        <v>-19.493928589662861</v>
      </c>
      <c r="P9" s="19">
        <v>140.43073626205418</v>
      </c>
      <c r="Q9" s="19">
        <v>117</v>
      </c>
      <c r="R9" s="19">
        <v>-16.684905944187808</v>
      </c>
      <c r="S9" s="19">
        <v>139.16654308171437</v>
      </c>
      <c r="T9" s="19">
        <v>117</v>
      </c>
      <c r="U9" s="19">
        <v>-15.928069053708438</v>
      </c>
      <c r="V9" s="22">
        <v>146.44805485169175</v>
      </c>
      <c r="W9" s="19">
        <v>124</v>
      </c>
      <c r="X9" s="19">
        <v>-15.328339372226516</v>
      </c>
      <c r="Y9" s="19">
        <v>140.48629872636047</v>
      </c>
      <c r="Z9" s="19">
        <v>134</v>
      </c>
      <c r="AA9" s="19">
        <v>-4.617032967032964</v>
      </c>
      <c r="AB9" s="19">
        <v>161.49282296650719</v>
      </c>
      <c r="AC9" s="19">
        <v>140</v>
      </c>
      <c r="AD9" s="19">
        <v>-13.308840957572892</v>
      </c>
      <c r="AE9" s="19">
        <v>167.54537142857143</v>
      </c>
      <c r="AF9" s="19">
        <v>141</v>
      </c>
      <c r="AG9" s="19">
        <v>-15.843691295219308</v>
      </c>
      <c r="AH9" s="19">
        <v>166.43417426330294</v>
      </c>
      <c r="AI9" s="19">
        <v>144</v>
      </c>
      <c r="AJ9" s="19">
        <v>-13.479307577668228</v>
      </c>
      <c r="AK9" s="19">
        <v>182.61878694985768</v>
      </c>
      <c r="AL9" s="19">
        <v>144</v>
      </c>
      <c r="AM9" s="19">
        <v>-21.147214695091247</v>
      </c>
      <c r="AN9" s="19">
        <v>166.78865218308374</v>
      </c>
      <c r="AO9" s="19">
        <v>145</v>
      </c>
      <c r="AP9" s="19">
        <v>-13.063629868035843</v>
      </c>
      <c r="AQ9" s="19">
        <v>156.93044619422571</v>
      </c>
      <c r="AR9" s="19">
        <v>141</v>
      </c>
      <c r="AS9" s="19">
        <v>-10.151278213094047</v>
      </c>
      <c r="AT9" s="19">
        <v>152.49710178530026</v>
      </c>
      <c r="AU9" s="19">
        <v>138</v>
      </c>
      <c r="AV9" s="19">
        <v>-9.5064769202700266</v>
      </c>
      <c r="AW9" s="19">
        <v>166.96306751352623</v>
      </c>
      <c r="AX9" s="19">
        <v>142</v>
      </c>
      <c r="AY9" s="19">
        <v>-14.951251127141568</v>
      </c>
      <c r="AZ9" s="19">
        <v>170.72198971660887</v>
      </c>
      <c r="BA9" s="19">
        <v>136</v>
      </c>
      <c r="BB9" s="19">
        <v>-20.338323009382609</v>
      </c>
      <c r="BC9" s="19">
        <v>168.71508379888269</v>
      </c>
      <c r="BD9" s="19">
        <v>141</v>
      </c>
      <c r="BE9" s="19">
        <v>-16.427152317880797</v>
      </c>
      <c r="BF9" s="19">
        <v>169.36009044657999</v>
      </c>
      <c r="BG9" s="19">
        <v>143</v>
      </c>
      <c r="BH9" s="19">
        <v>-15.564523127657729</v>
      </c>
      <c r="BI9" s="19">
        <v>167.53086419753086</v>
      </c>
      <c r="BJ9" s="19">
        <v>146</v>
      </c>
      <c r="BK9" s="19">
        <v>-12.851879145173173</v>
      </c>
      <c r="BL9" s="19">
        <v>165.74555694285789</v>
      </c>
      <c r="BM9" s="19">
        <v>142</v>
      </c>
      <c r="BN9" s="19">
        <v>-14.326511902243244</v>
      </c>
      <c r="BO9" s="19">
        <v>158.72852233676977</v>
      </c>
      <c r="BP9" s="19">
        <v>136</v>
      </c>
      <c r="BQ9" s="19">
        <v>-14.319116691924666</v>
      </c>
      <c r="BR9" s="19">
        <v>151.42902890080856</v>
      </c>
      <c r="BS9" s="19">
        <v>128</v>
      </c>
      <c r="BT9" s="19">
        <v>-15.471953476077175</v>
      </c>
      <c r="BU9" s="19">
        <v>145.27802197802197</v>
      </c>
      <c r="BV9" s="19">
        <v>124</v>
      </c>
      <c r="BW9" s="19">
        <v>-14.646414983018532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131.64091243561441</v>
      </c>
      <c r="E10" s="19">
        <v>117</v>
      </c>
      <c r="F10" s="19">
        <v>-11.121855785354938</v>
      </c>
      <c r="G10" s="19">
        <v>120.90431686693368</v>
      </c>
      <c r="H10" s="19">
        <v>113</v>
      </c>
      <c r="I10" s="19">
        <v>-6.5376630642833957</v>
      </c>
      <c r="J10" s="19">
        <v>119.84617713853142</v>
      </c>
      <c r="K10" s="19">
        <v>109</v>
      </c>
      <c r="L10" s="19">
        <v>-9.0500818611796099</v>
      </c>
      <c r="M10" s="19">
        <v>124.7240686350286</v>
      </c>
      <c r="N10" s="19">
        <v>108</v>
      </c>
      <c r="O10" s="19">
        <v>-13.408854295771159</v>
      </c>
      <c r="P10" s="19">
        <v>119.3133323128731</v>
      </c>
      <c r="Q10" s="19">
        <v>103</v>
      </c>
      <c r="R10" s="19">
        <v>-13.672681834159956</v>
      </c>
      <c r="S10" s="19">
        <v>119.72415838647487</v>
      </c>
      <c r="T10" s="19">
        <v>105</v>
      </c>
      <c r="U10" s="19">
        <v>-12.298402081010781</v>
      </c>
      <c r="V10" s="22">
        <v>131.80324936652258</v>
      </c>
      <c r="W10" s="19">
        <v>116</v>
      </c>
      <c r="X10" s="19">
        <v>-11.990030171848352</v>
      </c>
      <c r="Y10" s="19">
        <v>132.99369612762126</v>
      </c>
      <c r="Z10" s="19">
        <v>132</v>
      </c>
      <c r="AA10" s="19">
        <v>-0.74717535985142347</v>
      </c>
      <c r="AB10" s="19">
        <v>158.46483253588517</v>
      </c>
      <c r="AC10" s="19">
        <v>143</v>
      </c>
      <c r="AD10" s="19">
        <v>-9.7591574662997083</v>
      </c>
      <c r="AE10" s="19">
        <v>166.51748571428573</v>
      </c>
      <c r="AF10" s="19">
        <v>143</v>
      </c>
      <c r="AG10" s="19">
        <v>-14.12313284302018</v>
      </c>
      <c r="AH10" s="19">
        <v>174.50370998516007</v>
      </c>
      <c r="AI10" s="19">
        <v>143</v>
      </c>
      <c r="AJ10" s="19">
        <v>-18.053318171767906</v>
      </c>
      <c r="AK10" s="19">
        <v>185.84147142544339</v>
      </c>
      <c r="AL10" s="19">
        <v>143</v>
      </c>
      <c r="AM10" s="19">
        <v>-23.052697063169077</v>
      </c>
      <c r="AN10" s="19">
        <v>175.77726218097447</v>
      </c>
      <c r="AO10" s="19">
        <v>159</v>
      </c>
      <c r="AP10" s="19">
        <v>-9.5446145723336837</v>
      </c>
      <c r="AQ10" s="19">
        <v>171.1968503937008</v>
      </c>
      <c r="AR10" s="19">
        <v>161</v>
      </c>
      <c r="AS10" s="19">
        <v>-5.9562137797810752</v>
      </c>
      <c r="AT10" s="19">
        <v>168.272664038952</v>
      </c>
      <c r="AU10" s="19">
        <v>156</v>
      </c>
      <c r="AV10" s="19">
        <v>-7.2933201058201034</v>
      </c>
      <c r="AW10" s="19">
        <v>162.78899082568807</v>
      </c>
      <c r="AX10" s="19">
        <v>148</v>
      </c>
      <c r="AY10" s="19">
        <v>-9.084761045987376</v>
      </c>
      <c r="AZ10" s="19">
        <v>168.60121965801747</v>
      </c>
      <c r="BA10" s="19">
        <v>13</v>
      </c>
      <c r="BB10" s="19">
        <v>-92.289498245404999</v>
      </c>
      <c r="BC10" s="19">
        <v>170.82402234636871</v>
      </c>
      <c r="BD10" s="19">
        <v>149</v>
      </c>
      <c r="BE10" s="19">
        <v>-12.775733791186324</v>
      </c>
      <c r="BF10" s="19">
        <v>176.95958168456755</v>
      </c>
      <c r="BG10" s="19">
        <v>150</v>
      </c>
      <c r="BH10" s="19">
        <v>-15.234880998206307</v>
      </c>
      <c r="BI10" s="19">
        <v>175.85537918871253</v>
      </c>
      <c r="BJ10" s="19">
        <v>155</v>
      </c>
      <c r="BK10" s="19">
        <v>-11.859392237488722</v>
      </c>
      <c r="BL10" s="19">
        <v>166.78798182929097</v>
      </c>
      <c r="BM10" s="19">
        <v>156</v>
      </c>
      <c r="BN10" s="19">
        <v>-6.4680810397553525</v>
      </c>
      <c r="BO10" s="19">
        <v>159.75257731958763</v>
      </c>
      <c r="BP10" s="19">
        <v>148</v>
      </c>
      <c r="BQ10" s="19">
        <v>-7.3567372225090359</v>
      </c>
      <c r="BR10" s="19">
        <v>146.38139460411494</v>
      </c>
      <c r="BS10" s="19">
        <v>136</v>
      </c>
      <c r="BT10" s="19">
        <v>-7.0920178293089666</v>
      </c>
      <c r="BU10" s="19">
        <v>136.32252747252747</v>
      </c>
      <c r="BV10" s="19">
        <v>125</v>
      </c>
      <c r="BW10" s="19">
        <v>-8.3056906899039493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94.78145695364239</v>
      </c>
      <c r="E11" s="19">
        <v>80</v>
      </c>
      <c r="F11" s="19">
        <v>-15.595304639463393</v>
      </c>
      <c r="G11" s="19">
        <v>89.635959056519809</v>
      </c>
      <c r="H11" s="19">
        <v>80</v>
      </c>
      <c r="I11" s="19">
        <v>-10.750104263896892</v>
      </c>
      <c r="J11" s="19">
        <v>86.785162755488273</v>
      </c>
      <c r="K11" s="19">
        <v>79</v>
      </c>
      <c r="L11" s="19">
        <v>-8.9706149165410665</v>
      </c>
      <c r="M11" s="19">
        <v>88.933683722368215</v>
      </c>
      <c r="N11" s="19">
        <v>77</v>
      </c>
      <c r="O11" s="19">
        <v>-13.418631977083736</v>
      </c>
      <c r="P11" s="19">
        <v>86.581356191642428</v>
      </c>
      <c r="Q11" s="19">
        <v>77</v>
      </c>
      <c r="R11" s="19">
        <v>-11.066304124914254</v>
      </c>
      <c r="S11" s="19">
        <v>85.955806021058876</v>
      </c>
      <c r="T11" s="19">
        <v>80</v>
      </c>
      <c r="U11" s="19">
        <v>-6.928916494133885</v>
      </c>
      <c r="V11" s="22">
        <v>96.237293188254583</v>
      </c>
      <c r="W11" s="19">
        <v>89</v>
      </c>
      <c r="X11" s="19">
        <v>-7.5202584658084177</v>
      </c>
      <c r="Y11" s="19">
        <v>95.530683133925123</v>
      </c>
      <c r="Z11" s="19">
        <v>94</v>
      </c>
      <c r="AA11" s="19">
        <v>-1.6022947640594678</v>
      </c>
      <c r="AB11" s="19">
        <v>107.99832535885167</v>
      </c>
      <c r="AC11" s="19">
        <v>106</v>
      </c>
      <c r="AD11" s="19">
        <v>-1.8503299492948</v>
      </c>
      <c r="AE11" s="19">
        <v>122.3184</v>
      </c>
      <c r="AF11" s="19">
        <v>118</v>
      </c>
      <c r="AG11" s="19">
        <v>-3.5304582139727114</v>
      </c>
      <c r="AH11" s="19">
        <v>123.06041975832096</v>
      </c>
      <c r="AI11" s="19">
        <v>118</v>
      </c>
      <c r="AJ11" s="19">
        <v>-4.1121424486111353</v>
      </c>
      <c r="AK11" s="19">
        <v>92.383621633457409</v>
      </c>
      <c r="AL11" s="19">
        <v>118</v>
      </c>
      <c r="AM11" s="19">
        <v>27.728268186084438</v>
      </c>
      <c r="AN11" s="19">
        <v>83.893693313646907</v>
      </c>
      <c r="AO11" s="19">
        <v>111</v>
      </c>
      <c r="AP11" s="19">
        <v>32.310303213154327</v>
      </c>
      <c r="AQ11" s="19">
        <v>112.09317585301838</v>
      </c>
      <c r="AR11" s="19">
        <v>108</v>
      </c>
      <c r="AS11" s="19">
        <v>-3.6515834455306506</v>
      </c>
      <c r="AT11" s="19">
        <v>118.84256897750986</v>
      </c>
      <c r="AU11" s="19">
        <v>108</v>
      </c>
      <c r="AV11" s="19">
        <v>-9.1234723978086816</v>
      </c>
      <c r="AW11" s="19">
        <v>118.96118560338743</v>
      </c>
      <c r="AX11" s="19">
        <v>106</v>
      </c>
      <c r="AY11" s="19">
        <v>-10.895306345213799</v>
      </c>
      <c r="AZ11" s="19">
        <v>119.82350831041492</v>
      </c>
      <c r="BA11" s="19">
        <v>103</v>
      </c>
      <c r="BB11" s="19">
        <v>-14.040240139549178</v>
      </c>
      <c r="BC11" s="19">
        <v>121.26396648044692</v>
      </c>
      <c r="BD11" s="19">
        <v>105</v>
      </c>
      <c r="BE11" s="19">
        <v>-13.412035704002301</v>
      </c>
      <c r="BF11" s="19">
        <v>123.7631430186546</v>
      </c>
      <c r="BG11" s="19">
        <v>104</v>
      </c>
      <c r="BH11" s="19">
        <v>-15.968520624654579</v>
      </c>
      <c r="BI11" s="19">
        <v>124.86772486772487</v>
      </c>
      <c r="BJ11" s="19">
        <v>111</v>
      </c>
      <c r="BK11" s="19">
        <v>-11.105932203389834</v>
      </c>
      <c r="BL11" s="19">
        <v>119.87886193980287</v>
      </c>
      <c r="BM11" s="19">
        <v>108</v>
      </c>
      <c r="BN11" s="19">
        <v>-9.9090546469884249</v>
      </c>
      <c r="BO11" s="19">
        <v>113.67010309278351</v>
      </c>
      <c r="BP11" s="19">
        <v>104</v>
      </c>
      <c r="BQ11" s="19">
        <v>-8.50716488300381</v>
      </c>
      <c r="BR11" s="19">
        <v>106.000320230566</v>
      </c>
      <c r="BS11" s="19">
        <v>95</v>
      </c>
      <c r="BT11" s="19">
        <v>-10.377629243608622</v>
      </c>
      <c r="BU11" s="19">
        <v>97.515384615384619</v>
      </c>
      <c r="BV11" s="19">
        <v>85</v>
      </c>
      <c r="BW11" s="19">
        <v>-12.834266782361761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33.700073583517295</v>
      </c>
      <c r="E12" s="19">
        <v>29</v>
      </c>
      <c r="F12" s="19">
        <v>-13.946775433202912</v>
      </c>
      <c r="G12" s="19">
        <v>32.310636404094346</v>
      </c>
      <c r="H12" s="19">
        <v>31</v>
      </c>
      <c r="I12" s="19">
        <v>-4.056362083689149</v>
      </c>
      <c r="J12" s="19">
        <v>33.061014383043151</v>
      </c>
      <c r="K12" s="19">
        <v>30</v>
      </c>
      <c r="L12" s="19">
        <v>-9.258682590855809</v>
      </c>
      <c r="M12" s="19">
        <v>32.536713556963981</v>
      </c>
      <c r="N12" s="19">
        <v>29</v>
      </c>
      <c r="O12" s="19">
        <v>-10.869916381603952</v>
      </c>
      <c r="P12" s="19">
        <v>32.731976121230673</v>
      </c>
      <c r="Q12" s="19">
        <v>29</v>
      </c>
      <c r="R12" s="19">
        <v>-11.401621788456676</v>
      </c>
      <c r="S12" s="19">
        <v>32.74506896040338</v>
      </c>
      <c r="T12" s="19">
        <v>30</v>
      </c>
      <c r="U12" s="19">
        <v>-8.3831521739130395</v>
      </c>
      <c r="V12" s="22">
        <v>33.473841108958119</v>
      </c>
      <c r="W12" s="19">
        <v>31</v>
      </c>
      <c r="X12" s="19">
        <v>-7.3903711883727645</v>
      </c>
      <c r="Y12" s="19">
        <v>38.399588318538534</v>
      </c>
      <c r="Z12" s="19">
        <v>39</v>
      </c>
      <c r="AA12" s="19">
        <v>1.5635888501742079</v>
      </c>
      <c r="AB12" s="19">
        <v>43.401196172248802</v>
      </c>
      <c r="AC12" s="19">
        <v>40</v>
      </c>
      <c r="AD12" s="19">
        <v>-7.8366415495791433</v>
      </c>
      <c r="AE12" s="19">
        <v>49.338514285714282</v>
      </c>
      <c r="AF12" s="19">
        <v>45</v>
      </c>
      <c r="AG12" s="19">
        <v>-8.7933622414943233</v>
      </c>
      <c r="AH12" s="19">
        <v>18.156455374178503</v>
      </c>
      <c r="AI12" s="19">
        <v>44</v>
      </c>
      <c r="AJ12" s="19">
        <v>142.33805053477187</v>
      </c>
      <c r="AK12" s="19">
        <v>52.63717976790015</v>
      </c>
      <c r="AL12" s="19">
        <v>46</v>
      </c>
      <c r="AM12" s="19">
        <v>-12.609299732938419</v>
      </c>
      <c r="AN12" s="19">
        <v>109.86078886310905</v>
      </c>
      <c r="AO12" s="19">
        <v>41</v>
      </c>
      <c r="AP12" s="19">
        <v>-62.680042238648362</v>
      </c>
      <c r="AQ12" s="19">
        <v>47.89435695538058</v>
      </c>
      <c r="AR12" s="19">
        <v>0</v>
      </c>
      <c r="AS12" s="19">
        <v>-100</v>
      </c>
      <c r="AT12" s="19">
        <v>45.22327846046835</v>
      </c>
      <c r="AU12" s="19">
        <v>0</v>
      </c>
      <c r="AV12" s="19">
        <v>-100</v>
      </c>
      <c r="AW12" s="19">
        <v>49.04540108209833</v>
      </c>
      <c r="AX12" s="19">
        <v>0</v>
      </c>
      <c r="AY12" s="19">
        <v>-100</v>
      </c>
      <c r="AZ12" s="19">
        <v>51.958866435489654</v>
      </c>
      <c r="BA12" s="19">
        <v>0</v>
      </c>
      <c r="BB12" s="19">
        <v>-100</v>
      </c>
      <c r="BC12" s="19">
        <v>50.614525139664806</v>
      </c>
      <c r="BD12" s="19">
        <v>0</v>
      </c>
      <c r="BE12" s="19">
        <v>-100</v>
      </c>
      <c r="BF12" s="19">
        <v>48.853872244205768</v>
      </c>
      <c r="BG12" s="19">
        <v>34</v>
      </c>
      <c r="BH12" s="19">
        <v>-30.404697850675461</v>
      </c>
      <c r="BI12" s="19">
        <v>41.622574955908291</v>
      </c>
      <c r="BJ12" s="19">
        <v>41</v>
      </c>
      <c r="BK12" s="19">
        <v>-1.4957627118644119</v>
      </c>
      <c r="BL12" s="19">
        <v>39.612145684456607</v>
      </c>
      <c r="BM12" s="19">
        <v>42</v>
      </c>
      <c r="BN12" s="19">
        <v>6.0280862707226746</v>
      </c>
      <c r="BO12" s="19">
        <v>38.914089347079035</v>
      </c>
      <c r="BP12" s="19">
        <v>36</v>
      </c>
      <c r="BQ12" s="19">
        <v>-7.4885199576121426</v>
      </c>
      <c r="BR12" s="19">
        <v>35.333440076855332</v>
      </c>
      <c r="BS12" s="19">
        <v>34</v>
      </c>
      <c r="BT12" s="19">
        <v>-3.7738756089271455</v>
      </c>
      <c r="BU12" s="19">
        <v>34.82692307692308</v>
      </c>
      <c r="BV12" s="19">
        <v>33</v>
      </c>
      <c r="BW12" s="19">
        <v>-5.2457205963556142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35.806328182487121</v>
      </c>
      <c r="E13" s="19">
        <v>29</v>
      </c>
      <c r="F13" s="19">
        <v>-19.008729819485083</v>
      </c>
      <c r="G13" s="19">
        <v>33.352914997774811</v>
      </c>
      <c r="H13" s="19">
        <v>28</v>
      </c>
      <c r="I13" s="19">
        <v>-16.049316823228011</v>
      </c>
      <c r="J13" s="19">
        <v>32.027857683573053</v>
      </c>
      <c r="K13" s="19">
        <v>27</v>
      </c>
      <c r="L13" s="19">
        <v>-15.698388987633786</v>
      </c>
      <c r="M13" s="19">
        <v>32.536713556963981</v>
      </c>
      <c r="N13" s="19">
        <v>26</v>
      </c>
      <c r="O13" s="19">
        <v>-20.090269859369059</v>
      </c>
      <c r="P13" s="19">
        <v>31.676105923771622</v>
      </c>
      <c r="Q13" s="19">
        <v>27</v>
      </c>
      <c r="R13" s="19">
        <v>-14.762249927515224</v>
      </c>
      <c r="S13" s="19">
        <v>33.768352365415986</v>
      </c>
      <c r="T13" s="19">
        <v>29</v>
      </c>
      <c r="U13" s="19">
        <v>-14.120772946859899</v>
      </c>
      <c r="V13" s="22">
        <v>40.796243851542705</v>
      </c>
      <c r="W13" s="19">
        <v>37</v>
      </c>
      <c r="X13" s="19">
        <v>-9.3053759197959849</v>
      </c>
      <c r="Y13" s="19">
        <v>46.82876624212016</v>
      </c>
      <c r="Z13" s="19">
        <v>53</v>
      </c>
      <c r="AA13" s="19">
        <v>13.178296703296702</v>
      </c>
      <c r="AB13" s="19">
        <v>53.494497607655504</v>
      </c>
      <c r="AC13" s="19">
        <v>59</v>
      </c>
      <c r="AD13" s="19">
        <v>10.29171716448948</v>
      </c>
      <c r="AE13" s="19">
        <v>56.533714285714282</v>
      </c>
      <c r="AF13" s="19">
        <v>60</v>
      </c>
      <c r="AG13" s="19">
        <v>6.1313603008066053</v>
      </c>
      <c r="AH13" s="19">
        <v>55.47805808776765</v>
      </c>
      <c r="AI13" s="19">
        <v>62</v>
      </c>
      <c r="AJ13" s="19">
        <v>11.755894378845197</v>
      </c>
      <c r="AK13" s="19">
        <v>56.93409240201445</v>
      </c>
      <c r="AL13" s="19">
        <v>57</v>
      </c>
      <c r="AM13" s="19">
        <v>0.11576121653116608</v>
      </c>
      <c r="AN13" s="19">
        <v>51.934191098924281</v>
      </c>
      <c r="AO13" s="19">
        <v>53</v>
      </c>
      <c r="AP13" s="19">
        <v>2.0522297132645542</v>
      </c>
      <c r="AQ13" s="19">
        <v>48.913385826771652</v>
      </c>
      <c r="AR13" s="19">
        <v>51</v>
      </c>
      <c r="AS13" s="19">
        <v>4.2659368963296886</v>
      </c>
      <c r="AT13" s="19">
        <v>48.3783909111987</v>
      </c>
      <c r="AU13" s="19">
        <v>47</v>
      </c>
      <c r="AV13" s="19">
        <v>-2.8491871788973206</v>
      </c>
      <c r="AW13" s="19">
        <v>49.04540108209833</v>
      </c>
      <c r="AX13" s="19">
        <v>43</v>
      </c>
      <c r="AY13" s="19">
        <v>-12.326132417550793</v>
      </c>
      <c r="AZ13" s="19">
        <v>49.838096376898243</v>
      </c>
      <c r="BA13" s="19">
        <v>48</v>
      </c>
      <c r="BB13" s="19">
        <v>-3.6881352028330414</v>
      </c>
      <c r="BC13" s="19">
        <v>50.614525139664806</v>
      </c>
      <c r="BD13" s="19">
        <v>48</v>
      </c>
      <c r="BE13" s="19">
        <v>-5.1655629139072889</v>
      </c>
      <c r="BF13" s="19">
        <v>53.196438665912943</v>
      </c>
      <c r="BG13" s="19">
        <v>47</v>
      </c>
      <c r="BH13" s="19">
        <v>-11.648220860851497</v>
      </c>
      <c r="BI13" s="19">
        <v>56.19047619047619</v>
      </c>
      <c r="BJ13" s="19">
        <v>52</v>
      </c>
      <c r="BK13" s="19">
        <v>-7.4576271186440666</v>
      </c>
      <c r="BL13" s="19">
        <v>54.206094094519564</v>
      </c>
      <c r="BM13" s="19">
        <v>51</v>
      </c>
      <c r="BN13" s="19">
        <v>-5.9146377322982797</v>
      </c>
      <c r="BO13" s="19">
        <v>50.178694158075601</v>
      </c>
      <c r="BP13" s="19">
        <v>50</v>
      </c>
      <c r="BQ13" s="19">
        <v>-0.3561156006026559</v>
      </c>
      <c r="BR13" s="19">
        <v>44.419181810903851</v>
      </c>
      <c r="BS13" s="19">
        <v>42</v>
      </c>
      <c r="BT13" s="19">
        <v>-5.446254776151684</v>
      </c>
      <c r="BU13" s="19">
        <v>37.812087912087911</v>
      </c>
      <c r="BV13" s="19">
        <v>36</v>
      </c>
      <c r="BW13" s="19">
        <v>-4.7923508384434284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70.559529065489329</v>
      </c>
      <c r="E14" s="19">
        <v>64</v>
      </c>
      <c r="F14" s="19">
        <v>-9.296446776736774</v>
      </c>
      <c r="G14" s="19">
        <v>67.748108589230085</v>
      </c>
      <c r="H14" s="19">
        <v>62</v>
      </c>
      <c r="I14" s="19">
        <v>-8.4845299875188864</v>
      </c>
      <c r="J14" s="19">
        <v>65.088872066616204</v>
      </c>
      <c r="K14" s="19">
        <v>60</v>
      </c>
      <c r="L14" s="19">
        <v>-7.8183442192820918</v>
      </c>
      <c r="M14" s="19">
        <v>67.24254135105889</v>
      </c>
      <c r="N14" s="19">
        <v>59</v>
      </c>
      <c r="O14" s="19">
        <v>-12.257926582557833</v>
      </c>
      <c r="P14" s="19">
        <v>66.519822439920404</v>
      </c>
      <c r="Q14" s="19">
        <v>59</v>
      </c>
      <c r="R14" s="19">
        <v>-11.304633963375627</v>
      </c>
      <c r="S14" s="19">
        <v>66.513421325819365</v>
      </c>
      <c r="T14" s="19">
        <v>60</v>
      </c>
      <c r="U14" s="19">
        <v>-9.7926421404682227</v>
      </c>
      <c r="V14" s="22">
        <v>76.362200029810708</v>
      </c>
      <c r="W14" s="19">
        <v>69</v>
      </c>
      <c r="X14" s="19">
        <v>-9.6411575713332134</v>
      </c>
      <c r="Y14" s="19">
        <v>81.482053261289082</v>
      </c>
      <c r="Z14" s="19">
        <v>86</v>
      </c>
      <c r="AA14" s="19">
        <v>5.5447139067828672</v>
      </c>
      <c r="AB14" s="19">
        <v>93.867703349282294</v>
      </c>
      <c r="AC14" s="19">
        <v>35</v>
      </c>
      <c r="AD14" s="19">
        <v>-62.713479981751775</v>
      </c>
      <c r="AE14" s="19">
        <v>99.704914285714281</v>
      </c>
      <c r="AF14" s="19">
        <v>97</v>
      </c>
      <c r="AG14" s="19">
        <v>-2.7129197242606136</v>
      </c>
      <c r="AH14" s="19">
        <v>97.843120627517493</v>
      </c>
      <c r="AI14" s="19">
        <v>37</v>
      </c>
      <c r="AJ14" s="19">
        <v>-62.184362311115734</v>
      </c>
      <c r="AK14" s="19">
        <v>38.672213707028682</v>
      </c>
      <c r="AL14" s="19">
        <v>94</v>
      </c>
      <c r="AM14" s="19">
        <v>143.06857815826424</v>
      </c>
      <c r="AN14" s="19">
        <v>92.882303311537655</v>
      </c>
      <c r="AO14" s="19">
        <v>90</v>
      </c>
      <c r="AP14" s="19">
        <v>-3.1031781176550783</v>
      </c>
      <c r="AQ14" s="19">
        <v>86.617454068241472</v>
      </c>
      <c r="AR14" s="19">
        <v>78</v>
      </c>
      <c r="AS14" s="19">
        <v>-9.948865573273741</v>
      </c>
      <c r="AT14" s="19">
        <v>92.549965221423605</v>
      </c>
      <c r="AU14" s="19">
        <v>112</v>
      </c>
      <c r="AV14" s="19">
        <v>21.015712682379348</v>
      </c>
      <c r="AW14" s="19">
        <v>92.873206304398963</v>
      </c>
      <c r="AX14" s="19">
        <v>119</v>
      </c>
      <c r="AY14" s="19">
        <v>28.131680530085816</v>
      </c>
      <c r="AZ14" s="19">
        <v>94.374267607317947</v>
      </c>
      <c r="BA14" s="19">
        <v>122</v>
      </c>
      <c r="BB14" s="19">
        <v>29.272526392077562</v>
      </c>
      <c r="BC14" s="19">
        <v>97.011173184357546</v>
      </c>
      <c r="BD14" s="19">
        <v>45</v>
      </c>
      <c r="BE14" s="19">
        <v>-53.613590555715518</v>
      </c>
      <c r="BF14" s="19">
        <v>99.879027699265123</v>
      </c>
      <c r="BG14" s="19">
        <v>85</v>
      </c>
      <c r="BH14" s="19">
        <v>-14.897049002184668</v>
      </c>
      <c r="BI14" s="19">
        <v>96.772486772486772</v>
      </c>
      <c r="BJ14" s="19">
        <v>87</v>
      </c>
      <c r="BK14" s="19">
        <v>-10.098414434117004</v>
      </c>
      <c r="BL14" s="19">
        <v>92.775814892543096</v>
      </c>
      <c r="BM14" s="19">
        <v>84</v>
      </c>
      <c r="BN14" s="19">
        <v>-9.4591622856750099</v>
      </c>
      <c r="BO14" s="19">
        <v>84.996563573883165</v>
      </c>
      <c r="BP14" s="19">
        <v>30</v>
      </c>
      <c r="BQ14" s="19">
        <v>-64.704455405514679</v>
      </c>
      <c r="BR14" s="19">
        <v>77.733568169081735</v>
      </c>
      <c r="BS14" s="19">
        <v>70</v>
      </c>
      <c r="BT14" s="19">
        <v>-9.9488140725254084</v>
      </c>
      <c r="BU14" s="19">
        <v>70.648901098901092</v>
      </c>
      <c r="BV14" s="19">
        <v>65</v>
      </c>
      <c r="BW14" s="19">
        <v>-7.9957380950529151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49.496983075791022</v>
      </c>
      <c r="E15" s="19">
        <v>41</v>
      </c>
      <c r="F15" s="19">
        <v>-17.166668648835078</v>
      </c>
      <c r="G15" s="19">
        <v>45.860258121940362</v>
      </c>
      <c r="H15" s="19">
        <v>39</v>
      </c>
      <c r="I15" s="19">
        <v>-14.959048210542653</v>
      </c>
      <c r="J15" s="19">
        <v>43.392581377744136</v>
      </c>
      <c r="K15" s="19">
        <v>37</v>
      </c>
      <c r="L15" s="19">
        <v>-14.731968402835935</v>
      </c>
      <c r="M15" s="19">
        <v>44.466841861184108</v>
      </c>
      <c r="N15" s="19">
        <v>37</v>
      </c>
      <c r="O15" s="19">
        <v>-16.791932029924631</v>
      </c>
      <c r="P15" s="19">
        <v>42.234807898362163</v>
      </c>
      <c r="Q15" s="19">
        <v>37</v>
      </c>
      <c r="R15" s="19">
        <v>-12.394534647723981</v>
      </c>
      <c r="S15" s="19">
        <v>45.02446982055465</v>
      </c>
      <c r="T15" s="19">
        <v>39</v>
      </c>
      <c r="U15" s="19">
        <v>-13.380434782608697</v>
      </c>
      <c r="V15" s="22">
        <v>52.302876732747059</v>
      </c>
      <c r="W15" s="19">
        <v>49</v>
      </c>
      <c r="X15" s="19">
        <v>-6.3149045312054772</v>
      </c>
      <c r="Y15" s="19">
        <v>59.940820789913801</v>
      </c>
      <c r="Z15" s="19">
        <v>60</v>
      </c>
      <c r="AA15" s="19">
        <v>9.8729395604401624E-2</v>
      </c>
      <c r="AB15" s="19">
        <v>77.718421052631584</v>
      </c>
      <c r="AC15" s="19">
        <v>79</v>
      </c>
      <c r="AD15" s="19">
        <v>1.6490028104154613</v>
      </c>
      <c r="AE15" s="19">
        <v>88.39817142857143</v>
      </c>
      <c r="AF15" s="19">
        <v>87</v>
      </c>
      <c r="AG15" s="19">
        <v>-1.5816746047752788</v>
      </c>
      <c r="AH15" s="19">
        <v>76.660589357642564</v>
      </c>
      <c r="AI15" s="19">
        <v>90</v>
      </c>
      <c r="AJ15" s="19">
        <v>17.400610605960054</v>
      </c>
      <c r="AK15" s="19">
        <v>80.567111889643087</v>
      </c>
      <c r="AL15" s="19">
        <v>84</v>
      </c>
      <c r="AM15" s="19">
        <v>4.260905014268249</v>
      </c>
      <c r="AN15" s="19">
        <v>72.907614427336</v>
      </c>
      <c r="AO15" s="19">
        <v>86</v>
      </c>
      <c r="AP15" s="19">
        <v>17.957500976407122</v>
      </c>
      <c r="AQ15" s="19">
        <v>68.274934383202094</v>
      </c>
      <c r="AR15" s="19">
        <v>98</v>
      </c>
      <c r="AS15" s="19">
        <v>43.537303822164141</v>
      </c>
      <c r="AT15" s="19">
        <v>68.360769765824259</v>
      </c>
      <c r="AU15" s="19">
        <v>90</v>
      </c>
      <c r="AV15" s="19">
        <v>31.654456654456641</v>
      </c>
      <c r="AW15" s="19">
        <v>66.785227005410491</v>
      </c>
      <c r="AX15" s="19">
        <v>61</v>
      </c>
      <c r="AY15" s="19">
        <v>-8.6624351893597815</v>
      </c>
      <c r="AZ15" s="19">
        <v>65.743871816333851</v>
      </c>
      <c r="BA15" s="19">
        <v>74</v>
      </c>
      <c r="BB15" s="19">
        <v>12.558019410129937</v>
      </c>
      <c r="BC15" s="19">
        <v>67.486033519553075</v>
      </c>
      <c r="BD15" s="19">
        <v>72</v>
      </c>
      <c r="BE15" s="19">
        <v>6.688741721854301</v>
      </c>
      <c r="BF15" s="19">
        <v>69.481062747314866</v>
      </c>
      <c r="BG15" s="19">
        <v>73</v>
      </c>
      <c r="BH15" s="19">
        <v>5.0645990627440796</v>
      </c>
      <c r="BI15" s="19">
        <v>68.677248677248684</v>
      </c>
      <c r="BJ15" s="19">
        <v>78</v>
      </c>
      <c r="BK15" s="19">
        <v>13.57473035439136</v>
      </c>
      <c r="BL15" s="19">
        <v>63.587918072417182</v>
      </c>
      <c r="BM15" s="19">
        <v>72</v>
      </c>
      <c r="BN15" s="19">
        <v>13.229057001052791</v>
      </c>
      <c r="BO15" s="19">
        <v>59.395189003436428</v>
      </c>
      <c r="BP15" s="19">
        <v>66</v>
      </c>
      <c r="BQ15" s="19">
        <v>11.120111085396895</v>
      </c>
      <c r="BR15" s="19">
        <v>51.485869826274914</v>
      </c>
      <c r="BS15" s="19">
        <v>56</v>
      </c>
      <c r="BT15" s="19">
        <v>8.7677069241653918</v>
      </c>
      <c r="BU15" s="19">
        <v>44.777472527472526</v>
      </c>
      <c r="BV15" s="19">
        <v>48</v>
      </c>
      <c r="BW15" s="19">
        <v>7.1967605374562895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49.496983075791022</v>
      </c>
      <c r="E16" s="19">
        <v>43</v>
      </c>
      <c r="F16" s="19">
        <v>-13.126018339022155</v>
      </c>
      <c r="G16" s="19">
        <v>45.860258121940362</v>
      </c>
      <c r="H16" s="19">
        <v>39</v>
      </c>
      <c r="I16" s="19">
        <v>-14.959048210542653</v>
      </c>
      <c r="J16" s="19">
        <v>44.425738077214234</v>
      </c>
      <c r="K16" s="19">
        <v>39</v>
      </c>
      <c r="L16" s="19">
        <v>-12.213051064641899</v>
      </c>
      <c r="M16" s="19">
        <v>45.551398979749578</v>
      </c>
      <c r="N16" s="19">
        <v>38</v>
      </c>
      <c r="O16" s="19">
        <v>-16.577754248791884</v>
      </c>
      <c r="P16" s="19">
        <v>44.346548293280271</v>
      </c>
      <c r="Q16" s="19">
        <v>38</v>
      </c>
      <c r="R16" s="19">
        <v>-14.311256540888323</v>
      </c>
      <c r="S16" s="19">
        <v>47.071036630579862</v>
      </c>
      <c r="T16" s="19">
        <v>41</v>
      </c>
      <c r="U16" s="19">
        <v>-12.897605545053562</v>
      </c>
      <c r="V16" s="22">
        <v>54.394991802056936</v>
      </c>
      <c r="W16" s="19">
        <v>50</v>
      </c>
      <c r="X16" s="19">
        <v>-8.0797728916851117</v>
      </c>
      <c r="Y16" s="19">
        <v>55.257944165701787</v>
      </c>
      <c r="Z16" s="19">
        <v>29</v>
      </c>
      <c r="AA16" s="19">
        <v>-47.518858260383681</v>
      </c>
      <c r="AB16" s="19">
        <v>67.625119617224883</v>
      </c>
      <c r="AC16" s="19">
        <v>68</v>
      </c>
      <c r="AD16" s="19">
        <v>0.55435078695170426</v>
      </c>
      <c r="AE16" s="19">
        <v>74.007771428571431</v>
      </c>
      <c r="AF16" s="19">
        <v>74</v>
      </c>
      <c r="AG16" s="19">
        <v>-1.0500827712304987E-2</v>
      </c>
      <c r="AH16" s="19">
        <v>76.660589357642564</v>
      </c>
      <c r="AI16" s="19">
        <v>38</v>
      </c>
      <c r="AJ16" s="19">
        <v>-50.43085329970576</v>
      </c>
      <c r="AK16" s="19">
        <v>79.492883731114517</v>
      </c>
      <c r="AL16" s="19">
        <v>75</v>
      </c>
      <c r="AM16" s="19">
        <v>-5.6519319972234774</v>
      </c>
      <c r="AN16" s="19">
        <v>74.905083315756173</v>
      </c>
      <c r="AO16" s="19">
        <v>37</v>
      </c>
      <c r="AP16" s="19">
        <v>-50.604153467089056</v>
      </c>
      <c r="AQ16" s="19">
        <v>76.427165354330711</v>
      </c>
      <c r="AR16" s="19">
        <v>73</v>
      </c>
      <c r="AS16" s="19">
        <v>-4.4842240824211235</v>
      </c>
      <c r="AT16" s="19">
        <v>73.619290517041506</v>
      </c>
      <c r="AU16" s="19">
        <v>32</v>
      </c>
      <c r="AV16" s="19">
        <v>-56.533131771227005</v>
      </c>
      <c r="AW16" s="19">
        <v>68.872265349329567</v>
      </c>
      <c r="AX16" s="19">
        <v>61</v>
      </c>
      <c r="AY16" s="19">
        <v>-11.430240183621605</v>
      </c>
      <c r="AZ16" s="19">
        <v>67.864641874925269</v>
      </c>
      <c r="BA16" s="19">
        <v>58</v>
      </c>
      <c r="BB16" s="19">
        <v>-14.535760599909791</v>
      </c>
      <c r="BC16" s="19">
        <v>67.486033519553075</v>
      </c>
      <c r="BD16" s="19">
        <v>29</v>
      </c>
      <c r="BE16" s="19">
        <v>-57.028145695364238</v>
      </c>
      <c r="BF16" s="19">
        <v>72.737987563595254</v>
      </c>
      <c r="BG16" s="19">
        <v>59</v>
      </c>
      <c r="BH16" s="19">
        <v>-18.886950304452746</v>
      </c>
      <c r="BI16" s="19">
        <v>73.880070546737215</v>
      </c>
      <c r="BJ16" s="19">
        <v>67</v>
      </c>
      <c r="BK16" s="19">
        <v>-9.3124850799713563</v>
      </c>
      <c r="BL16" s="19">
        <v>68.800042504582521</v>
      </c>
      <c r="BM16" s="19">
        <v>32</v>
      </c>
      <c r="BN16" s="19">
        <v>-53.48840082785037</v>
      </c>
      <c r="BO16" s="19">
        <v>64.515463917525778</v>
      </c>
      <c r="BP16" s="19">
        <v>59</v>
      </c>
      <c r="BQ16" s="19">
        <v>-8.5490572067753341</v>
      </c>
      <c r="BR16" s="19">
        <v>58.552557841645985</v>
      </c>
      <c r="BS16" s="19">
        <v>52</v>
      </c>
      <c r="BT16" s="19">
        <v>-11.190899395662992</v>
      </c>
      <c r="BU16" s="19">
        <v>52.737912087912086</v>
      </c>
      <c r="BV16" s="19">
        <v>47</v>
      </c>
      <c r="BW16" s="19">
        <v>-10.88005167581759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187.45665930831493</v>
      </c>
      <c r="E17" s="19">
        <v>167</v>
      </c>
      <c r="F17" s="19">
        <v>-10.912740781680803</v>
      </c>
      <c r="G17" s="19">
        <v>178.22963951935915</v>
      </c>
      <c r="H17" s="19">
        <v>159</v>
      </c>
      <c r="I17" s="19">
        <v>-10.789248955009217</v>
      </c>
      <c r="J17" s="19">
        <v>172.53716881150643</v>
      </c>
      <c r="K17" s="19">
        <v>157</v>
      </c>
      <c r="L17" s="19">
        <v>-9.005114039213483</v>
      </c>
      <c r="M17" s="19">
        <v>175.69825320760549</v>
      </c>
      <c r="N17" s="19">
        <v>153</v>
      </c>
      <c r="O17" s="19">
        <v>-12.918883821107304</v>
      </c>
      <c r="P17" s="19">
        <v>169.99510179090771</v>
      </c>
      <c r="Q17" s="19">
        <v>153</v>
      </c>
      <c r="R17" s="19">
        <v>-9.9974067557614212</v>
      </c>
      <c r="S17" s="19">
        <v>174.98146225715556</v>
      </c>
      <c r="T17" s="19">
        <v>160</v>
      </c>
      <c r="U17" s="19">
        <v>-8.561742520552583</v>
      </c>
      <c r="V17" s="22">
        <v>201.88910418840365</v>
      </c>
      <c r="W17" s="19">
        <v>192</v>
      </c>
      <c r="X17" s="19">
        <v>-4.8982852384025151</v>
      </c>
      <c r="Y17" s="19">
        <v>231.33410523607358</v>
      </c>
      <c r="Z17" s="19">
        <v>243</v>
      </c>
      <c r="AA17" s="19">
        <v>5.0428771633225091</v>
      </c>
      <c r="AB17" s="19">
        <v>268.4818181818182</v>
      </c>
      <c r="AC17" s="19">
        <v>270</v>
      </c>
      <c r="AD17" s="19">
        <v>0.56546913622049289</v>
      </c>
      <c r="AE17" s="19">
        <v>288.83588571428572</v>
      </c>
      <c r="AF17" s="19">
        <v>291</v>
      </c>
      <c r="AG17" s="19">
        <v>0.74925395103259507</v>
      </c>
      <c r="AH17" s="19">
        <v>295.54674581301674</v>
      </c>
      <c r="AI17" s="19">
        <v>301</v>
      </c>
      <c r="AJ17" s="19">
        <v>1.8451410019697401</v>
      </c>
      <c r="AK17" s="19">
        <v>305.08079702211518</v>
      </c>
      <c r="AL17" s="19">
        <v>287</v>
      </c>
      <c r="AM17" s="19">
        <v>-5.9265601763864897</v>
      </c>
      <c r="AN17" s="19">
        <v>274.6519721577726</v>
      </c>
      <c r="AO17" s="19">
        <v>280</v>
      </c>
      <c r="AP17" s="19">
        <v>1.947201689545941</v>
      </c>
      <c r="AQ17" s="19">
        <v>270.04265091863516</v>
      </c>
      <c r="AR17" s="19">
        <v>246</v>
      </c>
      <c r="AS17" s="19">
        <v>-8.903279106780543</v>
      </c>
      <c r="AT17" s="19">
        <v>269.23626246232323</v>
      </c>
      <c r="AU17" s="19">
        <v>233</v>
      </c>
      <c r="AV17" s="19">
        <v>-13.45890859237214</v>
      </c>
      <c r="AW17" s="19">
        <v>273.4020230533992</v>
      </c>
      <c r="AX17" s="19">
        <v>259</v>
      </c>
      <c r="AY17" s="19">
        <v>-5.2677090288341759</v>
      </c>
      <c r="AZ17" s="19">
        <v>288.42472796843236</v>
      </c>
      <c r="BA17" s="19">
        <v>265</v>
      </c>
      <c r="BB17" s="19">
        <v>-8.1216087585237027</v>
      </c>
      <c r="BC17" s="19">
        <v>270.9986033519553</v>
      </c>
      <c r="BD17" s="19">
        <v>252</v>
      </c>
      <c r="BE17" s="19">
        <v>-7.0105908727806794</v>
      </c>
      <c r="BF17" s="19">
        <v>277.92425098925946</v>
      </c>
      <c r="BG17" s="19">
        <v>236</v>
      </c>
      <c r="BH17" s="19">
        <v>-15.084776099973961</v>
      </c>
      <c r="BI17" s="19">
        <v>268.46560846560845</v>
      </c>
      <c r="BJ17" s="19">
        <v>262</v>
      </c>
      <c r="BK17" s="19">
        <v>-2.4083563263697241</v>
      </c>
      <c r="BL17" s="19">
        <v>261.64864649470019</v>
      </c>
      <c r="BM17" s="19">
        <v>256</v>
      </c>
      <c r="BN17" s="19">
        <v>-2.1588670800995731</v>
      </c>
      <c r="BO17" s="19">
        <v>244.74914089347078</v>
      </c>
      <c r="BP17" s="19">
        <v>236</v>
      </c>
      <c r="BQ17" s="19">
        <v>-3.5747381427087097</v>
      </c>
      <c r="BR17" s="19">
        <v>213.01016732047074</v>
      </c>
      <c r="BS17" s="19">
        <v>205</v>
      </c>
      <c r="BT17" s="19">
        <v>-3.760462432959625</v>
      </c>
      <c r="BU17" s="19">
        <v>189.06043956043956</v>
      </c>
      <c r="BV17" s="19">
        <v>181</v>
      </c>
      <c r="BW17" s="19">
        <v>-4.2634194542125616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58.975128771155262</v>
      </c>
      <c r="E18" s="19">
        <v>56</v>
      </c>
      <c r="F18" s="19">
        <v>-5.0447177193963118</v>
      </c>
      <c r="G18" s="19">
        <v>54.19848687138407</v>
      </c>
      <c r="H18" s="19">
        <v>51</v>
      </c>
      <c r="I18" s="19">
        <v>-5.9014320436182128</v>
      </c>
      <c r="J18" s="19">
        <v>53.724148372445114</v>
      </c>
      <c r="K18" s="19">
        <v>51</v>
      </c>
      <c r="L18" s="19">
        <v>-5.0706217873568349</v>
      </c>
      <c r="M18" s="19">
        <v>55.31241304683877</v>
      </c>
      <c r="N18" s="19">
        <v>51</v>
      </c>
      <c r="O18" s="19">
        <v>-7.7964652223489184</v>
      </c>
      <c r="P18" s="19">
        <v>53.849380070411755</v>
      </c>
      <c r="Q18" s="19">
        <v>52</v>
      </c>
      <c r="R18" s="19">
        <v>-3.4343572163571126</v>
      </c>
      <c r="S18" s="19">
        <v>57.30387068070592</v>
      </c>
      <c r="T18" s="19">
        <v>55</v>
      </c>
      <c r="U18" s="19">
        <v>-4.0204451345755743</v>
      </c>
      <c r="V18" s="22">
        <v>69.039797287226108</v>
      </c>
      <c r="W18" s="19">
        <v>69</v>
      </c>
      <c r="X18" s="19">
        <v>-5.7643980413991228E-2</v>
      </c>
      <c r="Y18" s="19">
        <v>73.989450662549856</v>
      </c>
      <c r="Z18" s="19">
        <v>86</v>
      </c>
      <c r="AA18" s="19">
        <v>16.232786201140627</v>
      </c>
      <c r="AB18" s="19">
        <v>89.830382775119617</v>
      </c>
      <c r="AC18" s="19">
        <v>97</v>
      </c>
      <c r="AD18" s="19">
        <v>7.9812831732318488</v>
      </c>
      <c r="AE18" s="19">
        <v>91.481828571428565</v>
      </c>
      <c r="AF18" s="19">
        <v>101</v>
      </c>
      <c r="AG18" s="19">
        <v>10.404439414041329</v>
      </c>
      <c r="AH18" s="19">
        <v>89.773584905660371</v>
      </c>
      <c r="AI18" s="19">
        <v>94</v>
      </c>
      <c r="AJ18" s="19">
        <v>4.7078604455653705</v>
      </c>
      <c r="AK18" s="19">
        <v>91.309393474928839</v>
      </c>
      <c r="AL18" s="19">
        <v>92</v>
      </c>
      <c r="AM18" s="19">
        <v>0.75633677849451819</v>
      </c>
      <c r="AN18" s="19">
        <v>80.897489981016662</v>
      </c>
      <c r="AO18" s="19">
        <v>58</v>
      </c>
      <c r="AP18" s="19">
        <v>-28.304326854133262</v>
      </c>
      <c r="AQ18" s="19">
        <v>78.465223097112855</v>
      </c>
      <c r="AR18" s="19">
        <v>59</v>
      </c>
      <c r="AS18" s="19">
        <v>-24.807452688972322</v>
      </c>
      <c r="AT18" s="19">
        <v>76.774402967771849</v>
      </c>
      <c r="AU18" s="19">
        <v>55</v>
      </c>
      <c r="AV18" s="19">
        <v>-28.361539948297938</v>
      </c>
      <c r="AW18" s="19">
        <v>75.133380381086809</v>
      </c>
      <c r="AX18" s="19">
        <v>54</v>
      </c>
      <c r="AY18" s="19">
        <v>-28.127817853922458</v>
      </c>
      <c r="AZ18" s="19">
        <v>68.925026904220971</v>
      </c>
      <c r="BA18" s="19">
        <v>72</v>
      </c>
      <c r="BB18" s="19">
        <v>4.4613302800041676</v>
      </c>
      <c r="BC18" s="19">
        <v>79.085195530726253</v>
      </c>
      <c r="BD18" s="19">
        <v>75</v>
      </c>
      <c r="BE18" s="19">
        <v>-5.1655629139072801</v>
      </c>
      <c r="BF18" s="19">
        <v>86.851328434143582</v>
      </c>
      <c r="BG18" s="19">
        <v>77</v>
      </c>
      <c r="BH18" s="19">
        <v>-11.342749284040613</v>
      </c>
      <c r="BI18" s="19">
        <v>88.447971781305114</v>
      </c>
      <c r="BJ18" s="19">
        <v>84</v>
      </c>
      <c r="BK18" s="19">
        <v>-5.0289132602193414</v>
      </c>
      <c r="BL18" s="19">
        <v>83.393990914645485</v>
      </c>
      <c r="BM18" s="19">
        <v>83</v>
      </c>
      <c r="BN18" s="19">
        <v>-0.47244520897043835</v>
      </c>
      <c r="BO18" s="19">
        <v>78.852233676975942</v>
      </c>
      <c r="BP18" s="19">
        <v>80</v>
      </c>
      <c r="BQ18" s="19">
        <v>1.4555913884772984</v>
      </c>
      <c r="BR18" s="19">
        <v>71.676407013049399</v>
      </c>
      <c r="BS18" s="19">
        <v>68</v>
      </c>
      <c r="BT18" s="19">
        <v>-5.1291731355619889</v>
      </c>
      <c r="BU18" s="19">
        <v>63.683516483516485</v>
      </c>
      <c r="BV18" s="19">
        <v>61</v>
      </c>
      <c r="BW18" s="19">
        <v>-4.2138321369409182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103.20647534952171</v>
      </c>
      <c r="E19" s="19">
        <v>86</v>
      </c>
      <c r="F19" s="19">
        <v>-16.671895141511051</v>
      </c>
      <c r="G19" s="19">
        <v>99.016466399643974</v>
      </c>
      <c r="H19" s="19">
        <v>79</v>
      </c>
      <c r="I19" s="19">
        <v>-20.215290574857299</v>
      </c>
      <c r="J19" s="19">
        <v>97.116729750189251</v>
      </c>
      <c r="K19" s="19">
        <v>81</v>
      </c>
      <c r="L19" s="19">
        <v>-16.595214636701506</v>
      </c>
      <c r="M19" s="19">
        <v>98.694697789457408</v>
      </c>
      <c r="N19" s="19">
        <v>81</v>
      </c>
      <c r="O19" s="19">
        <v>-17.928721791321557</v>
      </c>
      <c r="P19" s="19">
        <v>95.02831777131486</v>
      </c>
      <c r="Q19" s="19">
        <v>80</v>
      </c>
      <c r="R19" s="19">
        <v>-15.814567829644661</v>
      </c>
      <c r="S19" s="19">
        <v>99.258490286222752</v>
      </c>
      <c r="T19" s="19">
        <v>81</v>
      </c>
      <c r="U19" s="19">
        <v>-18.394890183774095</v>
      </c>
      <c r="V19" s="22">
        <v>114.02027127738859</v>
      </c>
      <c r="W19" s="19">
        <v>99</v>
      </c>
      <c r="X19" s="19">
        <v>-13.173334100255966</v>
      </c>
      <c r="Y19" s="19">
        <v>122.69136755435481</v>
      </c>
      <c r="Z19" s="19">
        <v>123</v>
      </c>
      <c r="AA19" s="19">
        <v>0.25155188323127714</v>
      </c>
      <c r="AB19" s="19">
        <v>140.29688995215312</v>
      </c>
      <c r="AC19" s="19">
        <v>134</v>
      </c>
      <c r="AD19" s="19">
        <v>-4.4882605411286125</v>
      </c>
      <c r="AE19" s="19">
        <v>156.23862857142856</v>
      </c>
      <c r="AF19" s="19">
        <v>138</v>
      </c>
      <c r="AG19" s="19">
        <v>-11.673571854920819</v>
      </c>
      <c r="AH19" s="19">
        <v>151.30379478482087</v>
      </c>
      <c r="AI19" s="19">
        <v>141</v>
      </c>
      <c r="AJ19" s="19">
        <v>-6.8100042034468302</v>
      </c>
      <c r="AK19" s="19">
        <v>161.13422377928617</v>
      </c>
      <c r="AL19" s="19">
        <v>139</v>
      </c>
      <c r="AM19" s="19">
        <v>-13.736513113194723</v>
      </c>
      <c r="AN19" s="19">
        <v>143.81775996625186</v>
      </c>
      <c r="AO19" s="19">
        <v>122</v>
      </c>
      <c r="AP19" s="19">
        <v>-15.170421213187851</v>
      </c>
      <c r="AQ19" s="19">
        <v>140.6259842519685</v>
      </c>
      <c r="AR19" s="19">
        <v>125</v>
      </c>
      <c r="AS19" s="19">
        <v>-11.11173325121084</v>
      </c>
      <c r="AT19" s="19">
        <v>134.61813123116161</v>
      </c>
      <c r="AU19" s="19">
        <v>143</v>
      </c>
      <c r="AV19" s="19">
        <v>6.2264040454144558</v>
      </c>
      <c r="AW19" s="19">
        <v>140.87508821453775</v>
      </c>
      <c r="AX19" s="19">
        <v>156</v>
      </c>
      <c r="AY19" s="19">
        <v>10.736399158400962</v>
      </c>
      <c r="AZ19" s="19">
        <v>132.5481286619634</v>
      </c>
      <c r="BA19" s="19">
        <v>155</v>
      </c>
      <c r="BB19" s="19">
        <v>16.93865584122689</v>
      </c>
      <c r="BC19" s="19">
        <v>134.97206703910615</v>
      </c>
      <c r="BD19" s="19">
        <v>152</v>
      </c>
      <c r="BE19" s="19">
        <v>12.615894039735096</v>
      </c>
      <c r="BF19" s="19">
        <v>142.21905031091012</v>
      </c>
      <c r="BG19" s="19">
        <v>116</v>
      </c>
      <c r="BH19" s="19">
        <v>-18.435680911658263</v>
      </c>
      <c r="BI19" s="19">
        <v>127.98941798941799</v>
      </c>
      <c r="BJ19" s="19">
        <v>125</v>
      </c>
      <c r="BK19" s="19">
        <v>-2.3356758991318709</v>
      </c>
      <c r="BL19" s="19">
        <v>118.83643705336981</v>
      </c>
      <c r="BM19" s="19">
        <v>120</v>
      </c>
      <c r="BN19" s="19">
        <v>0.97912978164065434</v>
      </c>
      <c r="BO19" s="19">
        <v>117.76632302405498</v>
      </c>
      <c r="BP19" s="19">
        <v>116</v>
      </c>
      <c r="BQ19" s="19">
        <v>-1.4998540997957404</v>
      </c>
      <c r="BR19" s="19">
        <v>111.04795452725962</v>
      </c>
      <c r="BS19" s="19">
        <v>102</v>
      </c>
      <c r="BT19" s="19">
        <v>-8.147790353975914</v>
      </c>
      <c r="BU19" s="19">
        <v>100.50054945054946</v>
      </c>
      <c r="BV19" s="19">
        <v>97</v>
      </c>
      <c r="BW19" s="19">
        <v>-3.4831147388620751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29.487564385577631</v>
      </c>
      <c r="E20" s="19">
        <v>28</v>
      </c>
      <c r="F20" s="19">
        <v>-5.0447177193963118</v>
      </c>
      <c r="G20" s="19">
        <v>28.141522029372496</v>
      </c>
      <c r="H20" s="19">
        <v>27</v>
      </c>
      <c r="I20" s="19">
        <v>-4.0563620836891516</v>
      </c>
      <c r="J20" s="19">
        <v>27.895230885692659</v>
      </c>
      <c r="K20" s="19">
        <v>27</v>
      </c>
      <c r="L20" s="19">
        <v>-3.2092614302461948</v>
      </c>
      <c r="M20" s="19">
        <v>29.283042201267584</v>
      </c>
      <c r="N20" s="19">
        <v>26</v>
      </c>
      <c r="O20" s="19">
        <v>-11.211410954854513</v>
      </c>
      <c r="P20" s="19">
        <v>28.50849533139446</v>
      </c>
      <c r="Q20" s="19">
        <v>26</v>
      </c>
      <c r="R20" s="19">
        <v>-8.7991151487817234</v>
      </c>
      <c r="S20" s="19">
        <v>27.628651935340354</v>
      </c>
      <c r="T20" s="19">
        <v>26</v>
      </c>
      <c r="U20" s="19">
        <v>-5.8947933440687104</v>
      </c>
      <c r="V20" s="22">
        <v>28.24355343568341</v>
      </c>
      <c r="W20" s="19">
        <v>27</v>
      </c>
      <c r="X20" s="19">
        <v>-4.4029638073525197</v>
      </c>
      <c r="Y20" s="19">
        <v>29.033835070114499</v>
      </c>
      <c r="Z20" s="19">
        <v>29</v>
      </c>
      <c r="AA20" s="19">
        <v>-0.11653668911733436</v>
      </c>
      <c r="AB20" s="19">
        <v>32.298564593301435</v>
      </c>
      <c r="AC20" s="19">
        <v>31</v>
      </c>
      <c r="AD20" s="19">
        <v>-4.0205024887414078</v>
      </c>
      <c r="AE20" s="19">
        <v>33.920228571428574</v>
      </c>
      <c r="AF20" s="19">
        <v>33</v>
      </c>
      <c r="AG20" s="19">
        <v>-2.7129197242606247</v>
      </c>
      <c r="AH20" s="19">
        <v>35.304218783124867</v>
      </c>
      <c r="AI20" s="19">
        <v>33</v>
      </c>
      <c r="AJ20" s="19">
        <v>-6.526751936588</v>
      </c>
      <c r="AK20" s="19">
        <v>38.672213707028682</v>
      </c>
      <c r="AL20" s="19">
        <v>33</v>
      </c>
      <c r="AM20" s="19">
        <v>-14.667414050822117</v>
      </c>
      <c r="AN20" s="19">
        <v>35.954439991562964</v>
      </c>
      <c r="AO20" s="19">
        <v>33</v>
      </c>
      <c r="AP20" s="19">
        <v>-8.2171770503343957</v>
      </c>
      <c r="AQ20" s="19">
        <v>36.685039370078741</v>
      </c>
      <c r="AR20" s="19">
        <v>33</v>
      </c>
      <c r="AS20" s="19">
        <v>-10.045074050225372</v>
      </c>
      <c r="AT20" s="19">
        <v>36.809645258520753</v>
      </c>
      <c r="AU20" s="19">
        <v>33</v>
      </c>
      <c r="AV20" s="19">
        <v>-10.349584278155712</v>
      </c>
      <c r="AW20" s="19">
        <v>35.479651846624321</v>
      </c>
      <c r="AX20" s="19">
        <v>33</v>
      </c>
      <c r="AY20" s="19">
        <v>-6.9889407521349325</v>
      </c>
      <c r="AZ20" s="19">
        <v>38.173861054645464</v>
      </c>
      <c r="BA20" s="19">
        <v>34</v>
      </c>
      <c r="BB20" s="19">
        <v>-10.933819475768058</v>
      </c>
      <c r="BC20" s="19">
        <v>36.906424581005588</v>
      </c>
      <c r="BD20" s="19">
        <v>33</v>
      </c>
      <c r="BE20" s="19">
        <v>-10.584673604541157</v>
      </c>
      <c r="BF20" s="19">
        <v>34.740531373657433</v>
      </c>
      <c r="BG20" s="19">
        <v>32</v>
      </c>
      <c r="BH20" s="19">
        <v>-7.8885706847175188</v>
      </c>
      <c r="BI20" s="19">
        <v>32.257495590828924</v>
      </c>
      <c r="BJ20" s="19">
        <v>30</v>
      </c>
      <c r="BK20" s="19">
        <v>-6.9983597594313824</v>
      </c>
      <c r="BL20" s="19">
        <v>32.315171479425125</v>
      </c>
      <c r="BM20" s="19">
        <v>30</v>
      </c>
      <c r="BN20" s="19">
        <v>-7.1643484265561792</v>
      </c>
      <c r="BO20" s="19">
        <v>30.721649484536083</v>
      </c>
      <c r="BP20" s="19">
        <v>29</v>
      </c>
      <c r="BQ20" s="19">
        <v>-5.6040268456375868</v>
      </c>
      <c r="BR20" s="19">
        <v>30.285805780161716</v>
      </c>
      <c r="BS20" s="19">
        <v>28</v>
      </c>
      <c r="BT20" s="19">
        <v>-7.5474491144594245</v>
      </c>
      <c r="BU20" s="19">
        <v>29.85164835164835</v>
      </c>
      <c r="BV20" s="19">
        <v>28</v>
      </c>
      <c r="BW20" s="19">
        <v>-6.2028345297257461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119.00338484179544</v>
      </c>
      <c r="E21" s="19">
        <v>102</v>
      </c>
      <c r="F21" s="19">
        <v>-14.288152277685166</v>
      </c>
      <c r="G21" s="19">
        <v>116.73520249221184</v>
      </c>
      <c r="H21" s="19">
        <v>105</v>
      </c>
      <c r="I21" s="19">
        <v>-10.052839453458585</v>
      </c>
      <c r="J21" s="19">
        <v>111.58092354277063</v>
      </c>
      <c r="K21" s="19">
        <v>103</v>
      </c>
      <c r="L21" s="19">
        <v>-7.6903141418088712</v>
      </c>
      <c r="M21" s="19">
        <v>117.13216880507034</v>
      </c>
      <c r="N21" s="19">
        <v>102</v>
      </c>
      <c r="O21" s="19">
        <v>-12.918883821107311</v>
      </c>
      <c r="P21" s="19">
        <v>111.92224093065973</v>
      </c>
      <c r="Q21" s="19">
        <v>99</v>
      </c>
      <c r="R21" s="19">
        <v>-11.545731056855416</v>
      </c>
      <c r="S21" s="19">
        <v>110.51460774136142</v>
      </c>
      <c r="T21" s="19">
        <v>100</v>
      </c>
      <c r="U21" s="19">
        <v>-9.5142243692968371</v>
      </c>
      <c r="V21" s="22">
        <v>120.29661648531822</v>
      </c>
      <c r="W21" s="19">
        <v>109</v>
      </c>
      <c r="X21" s="19">
        <v>-9.3906352608819521</v>
      </c>
      <c r="Y21" s="19">
        <v>125.50109352888202</v>
      </c>
      <c r="Z21" s="19">
        <v>122</v>
      </c>
      <c r="AA21" s="19">
        <v>-2.789691651631947</v>
      </c>
      <c r="AB21" s="19">
        <v>140.29688995215312</v>
      </c>
      <c r="AC21" s="19">
        <v>130</v>
      </c>
      <c r="AD21" s="19">
        <v>-7.3393572413934312</v>
      </c>
      <c r="AE21" s="19">
        <v>157.26651428571429</v>
      </c>
      <c r="AF21" s="19">
        <v>151</v>
      </c>
      <c r="AG21" s="19">
        <v>-3.9846462638127718</v>
      </c>
      <c r="AH21" s="19">
        <v>164.41679033283867</v>
      </c>
      <c r="AI21" s="19">
        <v>156</v>
      </c>
      <c r="AJ21" s="19">
        <v>-5.119179322136179</v>
      </c>
      <c r="AK21" s="19">
        <v>178.32187431574337</v>
      </c>
      <c r="AL21" s="19">
        <v>158</v>
      </c>
      <c r="AM21" s="19">
        <v>-11.3961758161877</v>
      </c>
      <c r="AN21" s="19">
        <v>160.79624551782325</v>
      </c>
      <c r="AO21" s="19">
        <v>154</v>
      </c>
      <c r="AP21" s="19">
        <v>-4.2266195307837151</v>
      </c>
      <c r="AQ21" s="19">
        <v>164.06364829396324</v>
      </c>
      <c r="AR21" s="19">
        <v>158</v>
      </c>
      <c r="AS21" s="19">
        <v>-3.6959121395975645</v>
      </c>
      <c r="AT21" s="19">
        <v>156.70391838627407</v>
      </c>
      <c r="AU21" s="19">
        <v>82</v>
      </c>
      <c r="AV21" s="19">
        <v>-47.672016855462054</v>
      </c>
      <c r="AW21" s="19">
        <v>157.57139496589039</v>
      </c>
      <c r="AX21" s="19">
        <v>92</v>
      </c>
      <c r="AY21" s="19">
        <v>-41.613768146232815</v>
      </c>
      <c r="AZ21" s="19">
        <v>160.1181394236518</v>
      </c>
      <c r="BA21" s="19">
        <v>102</v>
      </c>
      <c r="BB21" s="19">
        <v>-36.297036446244704</v>
      </c>
      <c r="BC21" s="19">
        <v>159.22486033519553</v>
      </c>
      <c r="BD21" s="19">
        <v>103</v>
      </c>
      <c r="BE21" s="19">
        <v>-35.311609139950001</v>
      </c>
      <c r="BF21" s="19">
        <v>158.50367439231204</v>
      </c>
      <c r="BG21" s="19">
        <v>81</v>
      </c>
      <c r="BH21" s="19">
        <v>-48.897083736041914</v>
      </c>
      <c r="BI21" s="19">
        <v>149.84126984126985</v>
      </c>
      <c r="BJ21" s="19">
        <v>124</v>
      </c>
      <c r="BK21" s="19">
        <v>-17.245762711864408</v>
      </c>
      <c r="BL21" s="19">
        <v>137.60008500916504</v>
      </c>
      <c r="BM21" s="19">
        <v>121</v>
      </c>
      <c r="BN21" s="19">
        <v>-12.064007815154598</v>
      </c>
      <c r="BO21" s="19">
        <v>133.12714776632302</v>
      </c>
      <c r="BP21" s="19">
        <v>117</v>
      </c>
      <c r="BQ21" s="19">
        <v>-12.114093959731541</v>
      </c>
      <c r="BR21" s="19">
        <v>122.15274997998559</v>
      </c>
      <c r="BS21" s="19">
        <v>107</v>
      </c>
      <c r="BT21" s="19">
        <v>-12.40475550691108</v>
      </c>
      <c r="BU21" s="19">
        <v>116.42142857142858</v>
      </c>
      <c r="BV21" s="19">
        <v>115</v>
      </c>
      <c r="BW21" s="19">
        <v>-1.2209337996196141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110.57836644591612</v>
      </c>
      <c r="E22" s="19">
        <v>100</v>
      </c>
      <c r="F22" s="19">
        <v>-9.5663978279964876</v>
      </c>
      <c r="G22" s="19">
        <v>113.60836671117045</v>
      </c>
      <c r="H22" s="19">
        <v>96</v>
      </c>
      <c r="I22" s="19">
        <v>-15.49918128471705</v>
      </c>
      <c r="J22" s="19">
        <v>111.58092354277063</v>
      </c>
      <c r="K22" s="19">
        <v>100</v>
      </c>
      <c r="L22" s="19">
        <v>-10.378945768746476</v>
      </c>
      <c r="M22" s="19">
        <v>116.04761168650487</v>
      </c>
      <c r="N22" s="19">
        <v>93</v>
      </c>
      <c r="O22" s="19">
        <v>-19.860479118490176</v>
      </c>
      <c r="P22" s="19">
        <v>120.36920251033216</v>
      </c>
      <c r="Q22" s="19">
        <v>103</v>
      </c>
      <c r="R22" s="19">
        <v>-14.429939011053291</v>
      </c>
      <c r="S22" s="19">
        <v>100.28177369123536</v>
      </c>
      <c r="T22" s="19">
        <v>102</v>
      </c>
      <c r="U22" s="19">
        <v>1.7133984028393938</v>
      </c>
      <c r="V22" s="22">
        <v>119.25055895066329</v>
      </c>
      <c r="W22" s="19">
        <v>110</v>
      </c>
      <c r="X22" s="19">
        <v>-7.7572457790243643</v>
      </c>
      <c r="Y22" s="19">
        <v>142.35944937604529</v>
      </c>
      <c r="Z22" s="19">
        <v>140</v>
      </c>
      <c r="AA22" s="19">
        <v>-1.6573886639676152</v>
      </c>
      <c r="AB22" s="19">
        <v>160.4834928229665</v>
      </c>
      <c r="AC22" s="19">
        <v>156</v>
      </c>
      <c r="AD22" s="19">
        <v>-2.7937408041787539</v>
      </c>
      <c r="AE22" s="19">
        <v>155.21074285714286</v>
      </c>
      <c r="AF22" s="19">
        <v>155</v>
      </c>
      <c r="AG22" s="19">
        <v>-0.13577852490328626</v>
      </c>
      <c r="AH22" s="19">
        <v>176.52109391562433</v>
      </c>
      <c r="AI22" s="19">
        <v>159</v>
      </c>
      <c r="AJ22" s="19">
        <v>-9.9257791388938905</v>
      </c>
      <c r="AK22" s="19">
        <v>169.72804904751479</v>
      </c>
      <c r="AL22" s="19">
        <v>155</v>
      </c>
      <c r="AM22" s="19">
        <v>-8.677439663135301</v>
      </c>
      <c r="AN22" s="19">
        <v>145.815228854672</v>
      </c>
      <c r="AO22" s="19">
        <v>101</v>
      </c>
      <c r="AP22" s="19">
        <v>-30.734258147574888</v>
      </c>
      <c r="AQ22" s="19">
        <v>152.85433070866142</v>
      </c>
      <c r="AR22" s="19">
        <v>96</v>
      </c>
      <c r="AS22" s="19">
        <v>-37.195106245975538</v>
      </c>
      <c r="AT22" s="19">
        <v>154.60051008578716</v>
      </c>
      <c r="AU22" s="19">
        <v>86</v>
      </c>
      <c r="AV22" s="19">
        <v>-44.372757921510761</v>
      </c>
      <c r="AW22" s="19">
        <v>151.31027993413315</v>
      </c>
      <c r="AX22" s="19">
        <v>90</v>
      </c>
      <c r="AY22" s="19">
        <v>-40.519573396349614</v>
      </c>
      <c r="AZ22" s="19">
        <v>152.69544421858186</v>
      </c>
      <c r="BA22" s="19">
        <v>107</v>
      </c>
      <c r="BB22" s="19">
        <v>-29.925872675788106</v>
      </c>
      <c r="BC22" s="19">
        <v>152.89804469273744</v>
      </c>
      <c r="BD22" s="19">
        <v>89</v>
      </c>
      <c r="BE22" s="19">
        <v>-41.79127654715689</v>
      </c>
      <c r="BF22" s="19">
        <v>166.1031656302996</v>
      </c>
      <c r="BG22" s="19">
        <v>138</v>
      </c>
      <c r="BH22" s="19">
        <v>-16.919102970529526</v>
      </c>
      <c r="BI22" s="19">
        <v>172.73368606701939</v>
      </c>
      <c r="BJ22" s="19">
        <v>158</v>
      </c>
      <c r="BK22" s="19">
        <v>-8.5297120686134313</v>
      </c>
      <c r="BL22" s="19">
        <v>163.66070716999175</v>
      </c>
      <c r="BM22" s="19">
        <v>152</v>
      </c>
      <c r="BN22" s="19">
        <v>-7.1249277677139471</v>
      </c>
      <c r="BO22" s="19">
        <v>158.72852233676977</v>
      </c>
      <c r="BP22" s="19">
        <v>137</v>
      </c>
      <c r="BQ22" s="19">
        <v>-13.689110197012347</v>
      </c>
      <c r="BR22" s="19">
        <v>127.2003842766792</v>
      </c>
      <c r="BS22" s="19">
        <v>107</v>
      </c>
      <c r="BT22" s="19">
        <v>-15.880757272509847</v>
      </c>
      <c r="BU22" s="19">
        <v>122.39175824175824</v>
      </c>
      <c r="BV22" s="19">
        <v>115</v>
      </c>
      <c r="BW22" s="19">
        <v>-6.039424833784504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92.67520235467255</v>
      </c>
      <c r="E23" s="19">
        <v>74</v>
      </c>
      <c r="F23" s="19">
        <v>-20.151239900401443</v>
      </c>
      <c r="G23" s="19">
        <v>86.509123275478416</v>
      </c>
      <c r="H23" s="19">
        <v>71</v>
      </c>
      <c r="I23" s="19">
        <v>-17.927731420987108</v>
      </c>
      <c r="J23" s="19">
        <v>82.652535957607867</v>
      </c>
      <c r="K23" s="19">
        <v>69</v>
      </c>
      <c r="L23" s="19">
        <v>-16.517987983587332</v>
      </c>
      <c r="M23" s="19">
        <v>84.595455248106347</v>
      </c>
      <c r="N23" s="19">
        <v>68</v>
      </c>
      <c r="O23" s="19">
        <v>-19.617431219483667</v>
      </c>
      <c r="P23" s="19">
        <v>82.357875401806211</v>
      </c>
      <c r="Q23" s="19">
        <v>69</v>
      </c>
      <c r="R23" s="19">
        <v>-16.219305484309828</v>
      </c>
      <c r="S23" s="19">
        <v>88.002372831084088</v>
      </c>
      <c r="T23" s="19">
        <v>74</v>
      </c>
      <c r="U23" s="19">
        <v>-15.911358274351198</v>
      </c>
      <c r="V23" s="22">
        <v>103.55969593083917</v>
      </c>
      <c r="W23" s="19">
        <v>92</v>
      </c>
      <c r="X23" s="19">
        <v>-11.162350204812443</v>
      </c>
      <c r="Y23" s="19">
        <v>112.38903898108839</v>
      </c>
      <c r="Z23" s="19">
        <v>117</v>
      </c>
      <c r="AA23" s="19">
        <v>4.102678571428565</v>
      </c>
      <c r="AB23" s="19">
        <v>140.29688995215312</v>
      </c>
      <c r="AC23" s="19">
        <v>139</v>
      </c>
      <c r="AD23" s="19">
        <v>-0.9243896657975913</v>
      </c>
      <c r="AE23" s="19">
        <v>151.0992</v>
      </c>
      <c r="AF23" s="19">
        <v>142</v>
      </c>
      <c r="AG23" s="19">
        <v>-6.0220040873810028</v>
      </c>
      <c r="AH23" s="19">
        <v>154.32987068051727</v>
      </c>
      <c r="AI23" s="19">
        <v>137</v>
      </c>
      <c r="AJ23" s="19">
        <v>-11.229109830845605</v>
      </c>
      <c r="AK23" s="19">
        <v>155.76308298664333</v>
      </c>
      <c r="AL23" s="19">
        <v>126</v>
      </c>
      <c r="AM23" s="19">
        <v>-19.107918523412579</v>
      </c>
      <c r="AN23" s="19">
        <v>131.83294663573085</v>
      </c>
      <c r="AO23" s="19">
        <v>131</v>
      </c>
      <c r="AP23" s="19">
        <v>-0.6318197817669764</v>
      </c>
      <c r="AQ23" s="19">
        <v>135.53083989501312</v>
      </c>
      <c r="AR23" s="19">
        <v>128</v>
      </c>
      <c r="AS23" s="19">
        <v>-5.5565507458278613</v>
      </c>
      <c r="AT23" s="19">
        <v>125.15279387897056</v>
      </c>
      <c r="AU23" s="19">
        <v>109</v>
      </c>
      <c r="AV23" s="19">
        <v>-12.906458879848238</v>
      </c>
      <c r="AW23" s="19">
        <v>126.26581980710421</v>
      </c>
      <c r="AX23" s="19">
        <v>102</v>
      </c>
      <c r="AY23" s="19">
        <v>-19.218043207714491</v>
      </c>
      <c r="AZ23" s="19">
        <v>131.4877436326677</v>
      </c>
      <c r="BA23" s="19">
        <v>105</v>
      </c>
      <c r="BB23" s="19">
        <v>-20.144648391461871</v>
      </c>
      <c r="BC23" s="19">
        <v>132.8631284916201</v>
      </c>
      <c r="BD23" s="19">
        <v>109</v>
      </c>
      <c r="BE23" s="19">
        <v>-17.960685377903914</v>
      </c>
      <c r="BF23" s="19">
        <v>111.82108535895986</v>
      </c>
      <c r="BG23" s="19">
        <v>112</v>
      </c>
      <c r="BH23" s="19">
        <v>0.16000080885085183</v>
      </c>
      <c r="BI23" s="19">
        <v>148.80070546737213</v>
      </c>
      <c r="BJ23" s="19">
        <v>126</v>
      </c>
      <c r="BK23" s="19">
        <v>-15.322982102643115</v>
      </c>
      <c r="BL23" s="19">
        <v>143.85463432776345</v>
      </c>
      <c r="BM23" s="19">
        <v>121</v>
      </c>
      <c r="BN23" s="19">
        <v>-15.887311823191352</v>
      </c>
      <c r="BO23" s="19">
        <v>134.15120274914091</v>
      </c>
      <c r="BP23" s="19">
        <v>113</v>
      </c>
      <c r="BQ23" s="19">
        <v>-15.766688867257553</v>
      </c>
      <c r="BR23" s="19">
        <v>120.13369626130813</v>
      </c>
      <c r="BS23" s="19">
        <v>99</v>
      </c>
      <c r="BT23" s="19">
        <v>-17.591813886537956</v>
      </c>
      <c r="BU23" s="19">
        <v>105.47582417582417</v>
      </c>
      <c r="BV23" s="19">
        <v>86</v>
      </c>
      <c r="BW23" s="19">
        <v>-18.464728128939498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27.381309786607801</v>
      </c>
      <c r="E24" s="19">
        <v>25</v>
      </c>
      <c r="F24" s="19">
        <v>-8.6968439609579953</v>
      </c>
      <c r="G24" s="19">
        <v>26.05696484201157</v>
      </c>
      <c r="H24" s="19">
        <v>23</v>
      </c>
      <c r="I24" s="19">
        <v>-11.731853116994021</v>
      </c>
      <c r="J24" s="19">
        <v>24.795760787282362</v>
      </c>
      <c r="K24" s="19">
        <v>22</v>
      </c>
      <c r="L24" s="19">
        <v>-11.275156311059007</v>
      </c>
      <c r="M24" s="19">
        <v>26.029370845571187</v>
      </c>
      <c r="N24" s="19">
        <v>22</v>
      </c>
      <c r="O24" s="19">
        <v>-15.48009312048651</v>
      </c>
      <c r="P24" s="19">
        <v>24.285014541558244</v>
      </c>
      <c r="Q24" s="19">
        <v>21</v>
      </c>
      <c r="R24" s="19">
        <v>-13.526920216319793</v>
      </c>
      <c r="S24" s="19">
        <v>24.558801720302537</v>
      </c>
      <c r="T24" s="19">
        <v>22</v>
      </c>
      <c r="U24" s="19">
        <v>-10.419082125603866</v>
      </c>
      <c r="V24" s="22">
        <v>27.197495901028468</v>
      </c>
      <c r="W24" s="19">
        <v>25</v>
      </c>
      <c r="X24" s="19">
        <v>-8.0797728916851117</v>
      </c>
      <c r="Y24" s="19">
        <v>28.097259745272098</v>
      </c>
      <c r="Z24" s="19">
        <v>25</v>
      </c>
      <c r="AA24" s="19">
        <v>-11.023351648351653</v>
      </c>
      <c r="AB24" s="19">
        <v>33.307894736842108</v>
      </c>
      <c r="AC24" s="19">
        <v>33</v>
      </c>
      <c r="AD24" s="19">
        <v>-0.92438966579759152</v>
      </c>
      <c r="AE24" s="19">
        <v>34.948114285714283</v>
      </c>
      <c r="AF24" s="19">
        <v>37</v>
      </c>
      <c r="AG24" s="19">
        <v>5.8712344177163951</v>
      </c>
      <c r="AH24" s="19">
        <v>41.356370574517705</v>
      </c>
      <c r="AI24" s="19">
        <v>38</v>
      </c>
      <c r="AJ24" s="19">
        <v>-8.1157280677472663</v>
      </c>
      <c r="AK24" s="19">
        <v>41.894898182614405</v>
      </c>
      <c r="AL24" s="19">
        <v>38</v>
      </c>
      <c r="AM24" s="19">
        <v>-9.2968317183563762</v>
      </c>
      <c r="AN24" s="19">
        <v>39.949377768403288</v>
      </c>
      <c r="AO24" s="19">
        <v>32</v>
      </c>
      <c r="AP24" s="19">
        <v>-19.898627243928189</v>
      </c>
      <c r="AQ24" s="19">
        <v>36.685039370078741</v>
      </c>
      <c r="AR24" s="19">
        <v>33</v>
      </c>
      <c r="AS24" s="19">
        <v>-10.045074050225372</v>
      </c>
      <c r="AT24" s="19">
        <v>42.068166009738</v>
      </c>
      <c r="AU24" s="19">
        <v>25</v>
      </c>
      <c r="AV24" s="19">
        <v>-40.572641093474424</v>
      </c>
      <c r="AW24" s="19">
        <v>37.566690190543405</v>
      </c>
      <c r="AX24" s="19">
        <v>35</v>
      </c>
      <c r="AY24" s="19">
        <v>-6.8323564773068908</v>
      </c>
      <c r="AZ24" s="19">
        <v>38.173861054645464</v>
      </c>
      <c r="BA24" s="19">
        <v>36</v>
      </c>
      <c r="BB24" s="19">
        <v>-5.6946323861073562</v>
      </c>
      <c r="BC24" s="19">
        <v>35.851955307262571</v>
      </c>
      <c r="BD24" s="19">
        <v>29</v>
      </c>
      <c r="BE24" s="19">
        <v>-19.111803661862098</v>
      </c>
      <c r="BF24" s="19">
        <v>37.997456189937822</v>
      </c>
      <c r="BG24" s="19">
        <v>32</v>
      </c>
      <c r="BH24" s="19">
        <v>-15.783836054598885</v>
      </c>
      <c r="BI24" s="19">
        <v>37.460317460317462</v>
      </c>
      <c r="BJ24" s="19">
        <v>34</v>
      </c>
      <c r="BK24" s="19">
        <v>-9.237288135593225</v>
      </c>
      <c r="BL24" s="19">
        <v>35.442446138724328</v>
      </c>
      <c r="BM24" s="19">
        <v>33</v>
      </c>
      <c r="BN24" s="19">
        <v>-6.8913023925166321</v>
      </c>
      <c r="BO24" s="19">
        <v>33.793814432989691</v>
      </c>
      <c r="BP24" s="19">
        <v>30</v>
      </c>
      <c r="BQ24" s="19">
        <v>-11.22635753508237</v>
      </c>
      <c r="BR24" s="19">
        <v>30.285805780161716</v>
      </c>
      <c r="BS24" s="19">
        <v>28</v>
      </c>
      <c r="BT24" s="19">
        <v>-7.5474491144594245</v>
      </c>
      <c r="BU24" s="19">
        <v>27.861538461538462</v>
      </c>
      <c r="BV24" s="19">
        <v>26</v>
      </c>
      <c r="BW24" s="19">
        <v>-6.6813914964108241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33.700073583517295</v>
      </c>
      <c r="E25" s="19">
        <v>32</v>
      </c>
      <c r="F25" s="19">
        <v>-5.044717719396318</v>
      </c>
      <c r="G25" s="19">
        <v>33.352914997774811</v>
      </c>
      <c r="H25" s="19">
        <v>30</v>
      </c>
      <c r="I25" s="19">
        <v>-10.052839453458581</v>
      </c>
      <c r="J25" s="19">
        <v>32.027857683573053</v>
      </c>
      <c r="K25" s="19">
        <v>30</v>
      </c>
      <c r="L25" s="19">
        <v>-6.3315433195930941</v>
      </c>
      <c r="M25" s="19">
        <v>32.536713556963981</v>
      </c>
      <c r="N25" s="19">
        <v>30</v>
      </c>
      <c r="O25" s="19">
        <v>-7.7964652223489157</v>
      </c>
      <c r="P25" s="19">
        <v>31.676105923771622</v>
      </c>
      <c r="Q25" s="19">
        <v>30</v>
      </c>
      <c r="R25" s="19">
        <v>-5.2913888083502512</v>
      </c>
      <c r="S25" s="19">
        <v>30.698502150378172</v>
      </c>
      <c r="T25" s="19">
        <v>30</v>
      </c>
      <c r="U25" s="19">
        <v>-2.2753623188405849</v>
      </c>
      <c r="V25" s="22">
        <v>31.381726039648235</v>
      </c>
      <c r="W25" s="19">
        <v>30</v>
      </c>
      <c r="X25" s="19">
        <v>-4.4029638073525268</v>
      </c>
      <c r="Y25" s="19">
        <v>29.9704103949569</v>
      </c>
      <c r="Z25" s="19">
        <v>32</v>
      </c>
      <c r="AA25" s="19">
        <v>6.7719780219780281</v>
      </c>
      <c r="AB25" s="19">
        <v>34.317224880382774</v>
      </c>
      <c r="AC25" s="19">
        <v>34</v>
      </c>
      <c r="AD25" s="19">
        <v>-0.92438966579757964</v>
      </c>
      <c r="AE25" s="19">
        <v>34.948114285714283</v>
      </c>
      <c r="AF25" s="19">
        <v>39</v>
      </c>
      <c r="AG25" s="19">
        <v>11.594003845701065</v>
      </c>
      <c r="AH25" s="19">
        <v>41.356370574517705</v>
      </c>
      <c r="AI25" s="19">
        <v>39</v>
      </c>
      <c r="AJ25" s="19">
        <v>-5.6977209116353515</v>
      </c>
      <c r="AK25" s="19">
        <v>42.969126341142982</v>
      </c>
      <c r="AL25" s="19">
        <v>37</v>
      </c>
      <c r="AM25" s="19">
        <v>-13.891663269465958</v>
      </c>
      <c r="AN25" s="19">
        <v>37.951908879983129</v>
      </c>
      <c r="AO25" s="19">
        <v>61</v>
      </c>
      <c r="AP25" s="19">
        <v>60.729728227644067</v>
      </c>
      <c r="AQ25" s="19">
        <v>39.74212598425197</v>
      </c>
      <c r="AR25" s="19">
        <v>58</v>
      </c>
      <c r="AS25" s="19">
        <v>45.94085888355044</v>
      </c>
      <c r="AT25" s="19">
        <v>41.016461859494555</v>
      </c>
      <c r="AU25" s="19">
        <v>55</v>
      </c>
      <c r="AV25" s="19">
        <v>34.09250214805769</v>
      </c>
      <c r="AW25" s="19">
        <v>37.566690190543405</v>
      </c>
      <c r="AX25" s="19">
        <v>59</v>
      </c>
      <c r="AY25" s="19">
        <v>57.054027652539816</v>
      </c>
      <c r="AZ25" s="19">
        <v>38.173861054645464</v>
      </c>
      <c r="BA25" s="19">
        <v>60</v>
      </c>
      <c r="BB25" s="19">
        <v>57.175612689821079</v>
      </c>
      <c r="BC25" s="19">
        <v>39.015363128491622</v>
      </c>
      <c r="BD25" s="19">
        <v>60</v>
      </c>
      <c r="BE25" s="19">
        <v>53.785573653123322</v>
      </c>
      <c r="BF25" s="19">
        <v>41.254381006218203</v>
      </c>
      <c r="BG25" s="19">
        <v>35</v>
      </c>
      <c r="BH25" s="19">
        <v>-15.160525630660876</v>
      </c>
      <c r="BI25" s="19">
        <v>37.460317460317462</v>
      </c>
      <c r="BJ25" s="19">
        <v>35</v>
      </c>
      <c r="BK25" s="19">
        <v>-6.5677966101694967</v>
      </c>
      <c r="BL25" s="19">
        <v>36.484871025157396</v>
      </c>
      <c r="BM25" s="19">
        <v>35</v>
      </c>
      <c r="BN25" s="19">
        <v>-4.0698267074413774</v>
      </c>
      <c r="BO25" s="19">
        <v>34.817869415807557</v>
      </c>
      <c r="BP25" s="19">
        <v>33</v>
      </c>
      <c r="BQ25" s="19">
        <v>-5.2210817212791074</v>
      </c>
      <c r="BR25" s="19">
        <v>35.333440076855332</v>
      </c>
      <c r="BS25" s="19">
        <v>32</v>
      </c>
      <c r="BT25" s="19">
        <v>-9.4342358672255493</v>
      </c>
      <c r="BU25" s="19">
        <v>33.831868131868134</v>
      </c>
      <c r="BV25" s="19">
        <v>32</v>
      </c>
      <c r="BW25" s="19">
        <v>-5.4146230551856371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66.347019867549676</v>
      </c>
      <c r="E26" s="19">
        <v>57</v>
      </c>
      <c r="F26" s="19">
        <v>-14.088077936596671</v>
      </c>
      <c r="G26" s="19">
        <v>60.452158433466842</v>
      </c>
      <c r="H26" s="19">
        <v>53</v>
      </c>
      <c r="I26" s="19">
        <v>-12.327365352336637</v>
      </c>
      <c r="J26" s="19">
        <v>57.856775170325513</v>
      </c>
      <c r="K26" s="19">
        <v>51</v>
      </c>
      <c r="L26" s="19">
        <v>-11.851291659688497</v>
      </c>
      <c r="M26" s="19">
        <v>58.566084402535168</v>
      </c>
      <c r="N26" s="19">
        <v>49</v>
      </c>
      <c r="O26" s="19">
        <v>-16.333829553612905</v>
      </c>
      <c r="P26" s="19">
        <v>57.01699066278892</v>
      </c>
      <c r="Q26" s="19">
        <v>49</v>
      </c>
      <c r="R26" s="19">
        <v>-14.060704659428932</v>
      </c>
      <c r="S26" s="19">
        <v>59.350437490731132</v>
      </c>
      <c r="T26" s="19">
        <v>53</v>
      </c>
      <c r="U26" s="19">
        <v>-10.699900049975017</v>
      </c>
      <c r="V26" s="22">
        <v>66.947682217916238</v>
      </c>
      <c r="W26" s="19">
        <v>60</v>
      </c>
      <c r="X26" s="19">
        <v>-10.377778569392998</v>
      </c>
      <c r="Y26" s="19">
        <v>67.433423388653026</v>
      </c>
      <c r="Z26" s="19">
        <v>70</v>
      </c>
      <c r="AA26" s="19">
        <v>3.8060897435897503</v>
      </c>
      <c r="AB26" s="19">
        <v>82.765071770334927</v>
      </c>
      <c r="AC26" s="19">
        <v>80</v>
      </c>
      <c r="AD26" s="19">
        <v>-3.3408679666317864</v>
      </c>
      <c r="AE26" s="19">
        <v>87.370285714285714</v>
      </c>
      <c r="AF26" s="19">
        <v>87</v>
      </c>
      <c r="AG26" s="19">
        <v>-0.42381195306675012</v>
      </c>
      <c r="AH26" s="19">
        <v>87.756200975196094</v>
      </c>
      <c r="AI26" s="19">
        <v>87</v>
      </c>
      <c r="AJ26" s="19">
        <v>-0.86170659941151184</v>
      </c>
      <c r="AK26" s="19">
        <v>93.457849791985993</v>
      </c>
      <c r="AL26" s="19">
        <v>87</v>
      </c>
      <c r="AM26" s="19">
        <v>-6.9099062372605031</v>
      </c>
      <c r="AN26" s="19">
        <v>81.896224425226748</v>
      </c>
      <c r="AO26" s="19">
        <v>83</v>
      </c>
      <c r="AP26" s="19">
        <v>1.3477734566152386</v>
      </c>
      <c r="AQ26" s="19">
        <v>87.636482939632543</v>
      </c>
      <c r="AR26" s="19">
        <v>84</v>
      </c>
      <c r="AS26" s="19">
        <v>-4.149508078887072</v>
      </c>
      <c r="AT26" s="19">
        <v>83.084627869232548</v>
      </c>
      <c r="AU26" s="19">
        <v>80</v>
      </c>
      <c r="AV26" s="19">
        <v>-3.7126336704395726</v>
      </c>
      <c r="AW26" s="19">
        <v>78.263937896965416</v>
      </c>
      <c r="AX26" s="19">
        <v>66</v>
      </c>
      <c r="AY26" s="19">
        <v>-15.669972948602339</v>
      </c>
      <c r="AZ26" s="19">
        <v>83.77041731436087</v>
      </c>
      <c r="BA26" s="19">
        <v>65</v>
      </c>
      <c r="BB26" s="19">
        <v>-22.406976013885789</v>
      </c>
      <c r="BC26" s="19">
        <v>84.357541899441344</v>
      </c>
      <c r="BD26" s="19">
        <v>74</v>
      </c>
      <c r="BE26" s="19">
        <v>-12.278145695364241</v>
      </c>
      <c r="BF26" s="19">
        <v>86.851328434143582</v>
      </c>
      <c r="BG26" s="19">
        <v>74</v>
      </c>
      <c r="BH26" s="19">
        <v>-14.796927883363706</v>
      </c>
      <c r="BI26" s="19">
        <v>91.569664902998241</v>
      </c>
      <c r="BJ26" s="19">
        <v>80</v>
      </c>
      <c r="BK26" s="19">
        <v>-12.634822804314332</v>
      </c>
      <c r="BL26" s="19">
        <v>86.521265573944689</v>
      </c>
      <c r="BM26" s="19">
        <v>80</v>
      </c>
      <c r="BN26" s="19">
        <v>-7.5371823686182022</v>
      </c>
      <c r="BO26" s="19">
        <v>84.996563573883165</v>
      </c>
      <c r="BP26" s="19">
        <v>76</v>
      </c>
      <c r="BQ26" s="19">
        <v>-10.584620360637183</v>
      </c>
      <c r="BR26" s="19">
        <v>77.733568169081735</v>
      </c>
      <c r="BS26" s="19">
        <v>68</v>
      </c>
      <c r="BT26" s="19">
        <v>-12.521705099024683</v>
      </c>
      <c r="BU26" s="19">
        <v>69.65384615384616</v>
      </c>
      <c r="BV26" s="19">
        <v>61</v>
      </c>
      <c r="BW26" s="19">
        <v>-12.424075096631704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1745.0319352465049</v>
      </c>
      <c r="E27" s="29">
        <v>1512</v>
      </c>
      <c r="F27" s="29">
        <v>-13.354021238218003</v>
      </c>
      <c r="G27" s="29">
        <v>1663.4766355140191</v>
      </c>
      <c r="H27" s="29">
        <v>1455</v>
      </c>
      <c r="I27" s="29">
        <v>-12.532585734190322</v>
      </c>
      <c r="J27" s="29">
        <v>1613.7907645722942</v>
      </c>
      <c r="K27" s="29">
        <v>1435</v>
      </c>
      <c r="L27" s="29">
        <v>-11.078930955443868</v>
      </c>
      <c r="M27" s="29">
        <v>1662.6260627608594</v>
      </c>
      <c r="N27" s="29">
        <v>1410</v>
      </c>
      <c r="O27" s="29">
        <v>-15.194400498050861</v>
      </c>
      <c r="P27" s="29">
        <v>1615.4814021123527</v>
      </c>
      <c r="Q27" s="29">
        <v>1412</v>
      </c>
      <c r="R27" s="29">
        <v>-12.595713070189904</v>
      </c>
      <c r="S27" s="29">
        <v>1620.880913539967</v>
      </c>
      <c r="T27" s="29">
        <v>1457</v>
      </c>
      <c r="U27" s="29">
        <v>-10.110607890499173</v>
      </c>
      <c r="V27" s="29">
        <v>1830.6006856461472</v>
      </c>
      <c r="W27" s="29">
        <v>1662</v>
      </c>
      <c r="X27" s="29">
        <v>-9.2101290558970934</v>
      </c>
      <c r="Y27" s="29">
        <v>1937.7743470989324</v>
      </c>
      <c r="Z27" s="29">
        <v>1943</v>
      </c>
      <c r="AA27" s="29">
        <v>0.26967293219104832</v>
      </c>
      <c r="AB27" s="29">
        <v>2281.0861244019143</v>
      </c>
      <c r="AC27" s="29">
        <v>2154</v>
      </c>
      <c r="AD27" s="29">
        <v>-5.5712988230654998</v>
      </c>
      <c r="AE27" s="29">
        <v>2451.507428571429</v>
      </c>
      <c r="AF27" s="29">
        <v>2359</v>
      </c>
      <c r="AG27" s="29">
        <v>-3.7734916685663906</v>
      </c>
      <c r="AH27" s="29">
        <v>2475.330082679669</v>
      </c>
      <c r="AI27" s="29">
        <v>2285</v>
      </c>
      <c r="AJ27" s="29">
        <v>-7.6890788833151129</v>
      </c>
      <c r="AK27" s="29">
        <v>2529.807313334793</v>
      </c>
      <c r="AL27" s="29">
        <v>2344</v>
      </c>
      <c r="AM27" s="29">
        <v>-7.3447219618422919</v>
      </c>
      <c r="AN27" s="29">
        <v>2405.9512761020883</v>
      </c>
      <c r="AO27" s="29">
        <v>2195</v>
      </c>
      <c r="AP27" s="29">
        <v>-8.7678947698331235</v>
      </c>
      <c r="AQ27" s="29">
        <v>2366.1850393700788</v>
      </c>
      <c r="AR27" s="29">
        <v>2135</v>
      </c>
      <c r="AS27" s="29">
        <v>-9.7703702594461692</v>
      </c>
      <c r="AT27" s="29">
        <v>2334.7832135404592</v>
      </c>
      <c r="AU27" s="29">
        <v>1970</v>
      </c>
      <c r="AV27" s="29">
        <v>-15.623857984969099</v>
      </c>
      <c r="AW27" s="29">
        <v>2303.0468125147027</v>
      </c>
      <c r="AX27" s="29">
        <v>2005</v>
      </c>
      <c r="AY27" s="29">
        <v>-12.941413561162685</v>
      </c>
      <c r="AZ27" s="29">
        <v>2344.5112997728083</v>
      </c>
      <c r="BA27" s="29">
        <v>1922</v>
      </c>
      <c r="BB27" s="29">
        <v>-18.021295090953547</v>
      </c>
      <c r="BC27" s="29">
        <v>2341.9762569832401</v>
      </c>
      <c r="BD27" s="29">
        <v>1924</v>
      </c>
      <c r="BE27" s="29">
        <v>-17.84716030903089</v>
      </c>
      <c r="BF27" s="29">
        <v>2379.7263990955344</v>
      </c>
      <c r="BG27" s="29">
        <v>2009</v>
      </c>
      <c r="BH27" s="29">
        <v>-15.57853034014485</v>
      </c>
      <c r="BI27" s="29">
        <v>2400.5820105820108</v>
      </c>
      <c r="BJ27" s="29">
        <v>2205</v>
      </c>
      <c r="BK27" s="29">
        <v>-8.1472746908818472</v>
      </c>
      <c r="BL27" s="29">
        <v>2274.5711021969551</v>
      </c>
      <c r="BM27" s="29">
        <v>2106</v>
      </c>
      <c r="BN27" s="29">
        <v>-7.4111159696936335</v>
      </c>
      <c r="BO27" s="29">
        <v>2168.9484536082477</v>
      </c>
      <c r="BP27" s="29">
        <v>1959</v>
      </c>
      <c r="BQ27" s="29">
        <v>-9.6797345856227679</v>
      </c>
      <c r="BR27" s="29">
        <v>1962.5202145544795</v>
      </c>
      <c r="BS27" s="29">
        <v>1779</v>
      </c>
      <c r="BT27" s="29">
        <v>-9.3512521905992809</v>
      </c>
      <c r="BU27" s="29">
        <v>1800.0543956043953</v>
      </c>
      <c r="BV27" s="29">
        <v>1664</v>
      </c>
      <c r="BW27" s="29">
        <v>-7.5583491219282273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48.443855776306108</v>
      </c>
      <c r="E28" s="19">
        <v>42</v>
      </c>
      <c r="F28" s="19">
        <v>-13.301698787274892</v>
      </c>
      <c r="G28" s="19">
        <v>45.860258121940362</v>
      </c>
      <c r="H28" s="19">
        <v>41</v>
      </c>
      <c r="I28" s="19">
        <v>-10.597973759801253</v>
      </c>
      <c r="J28" s="19">
        <v>44.425738077214234</v>
      </c>
      <c r="K28" s="19">
        <v>41</v>
      </c>
      <c r="L28" s="19">
        <v>-7.7111562474440465</v>
      </c>
      <c r="M28" s="19">
        <v>45.551398979749578</v>
      </c>
      <c r="N28" s="19">
        <v>38</v>
      </c>
      <c r="O28" s="19">
        <v>-16.577754248791884</v>
      </c>
      <c r="P28" s="19">
        <v>44.346548293280271</v>
      </c>
      <c r="Q28" s="19">
        <v>39</v>
      </c>
      <c r="R28" s="19">
        <v>-12.056289607753804</v>
      </c>
      <c r="S28" s="19">
        <v>45.02446982055465</v>
      </c>
      <c r="T28" s="19">
        <v>40</v>
      </c>
      <c r="U28" s="19">
        <v>-11.159420289855074</v>
      </c>
      <c r="V28" s="22">
        <v>49.164704128782233</v>
      </c>
      <c r="W28" s="19">
        <v>45</v>
      </c>
      <c r="X28" s="19">
        <v>-8.470922794273692</v>
      </c>
      <c r="Y28" s="19">
        <v>50.575067541489773</v>
      </c>
      <c r="Z28" s="19">
        <v>51</v>
      </c>
      <c r="AA28" s="19">
        <v>0.8402014652014641</v>
      </c>
      <c r="AB28" s="19">
        <v>56.522488038277515</v>
      </c>
      <c r="AC28" s="19">
        <v>55</v>
      </c>
      <c r="AD28" s="19">
        <v>-2.6935969931940602</v>
      </c>
      <c r="AE28" s="19">
        <v>57.561599999999999</v>
      </c>
      <c r="AF28" s="19">
        <v>54</v>
      </c>
      <c r="AG28" s="19">
        <v>-6.1874583055370227</v>
      </c>
      <c r="AH28" s="19">
        <v>63.547593809624765</v>
      </c>
      <c r="AI28" s="19">
        <v>55</v>
      </c>
      <c r="AJ28" s="19">
        <v>-13.450696237581489</v>
      </c>
      <c r="AK28" s="19">
        <v>62.305233194657326</v>
      </c>
      <c r="AL28" s="19">
        <v>50</v>
      </c>
      <c r="AM28" s="19">
        <v>-19.749919170052156</v>
      </c>
      <c r="AN28" s="19">
        <v>55.929128875764604</v>
      </c>
      <c r="AO28" s="19">
        <v>44</v>
      </c>
      <c r="AP28" s="19">
        <v>-21.329008900286617</v>
      </c>
      <c r="AQ28" s="19">
        <v>58.084645669291341</v>
      </c>
      <c r="AR28" s="19">
        <v>39</v>
      </c>
      <c r="AS28" s="19">
        <v>-32.856610295861998</v>
      </c>
      <c r="AT28" s="19">
        <v>59.947136563876654</v>
      </c>
      <c r="AU28" s="19">
        <v>41</v>
      </c>
      <c r="AV28" s="19">
        <v>-31.606407995296887</v>
      </c>
      <c r="AW28" s="19">
        <v>58.437073629734179</v>
      </c>
      <c r="AX28" s="19">
        <v>46</v>
      </c>
      <c r="AY28" s="19">
        <v>-21.282848125724591</v>
      </c>
      <c r="AZ28" s="19">
        <v>63.62310175774244</v>
      </c>
      <c r="BA28" s="19">
        <v>49</v>
      </c>
      <c r="BB28" s="19">
        <v>-22.983949781987675</v>
      </c>
      <c r="BC28" s="19">
        <v>51.668994413407823</v>
      </c>
      <c r="BD28" s="19">
        <v>45</v>
      </c>
      <c r="BE28" s="19">
        <v>-12.907149614812816</v>
      </c>
      <c r="BF28" s="19">
        <v>62.967213114754102</v>
      </c>
      <c r="BG28" s="19">
        <v>47</v>
      </c>
      <c r="BH28" s="19">
        <v>-25.357979692788341</v>
      </c>
      <c r="BI28" s="19">
        <v>62.433862433862437</v>
      </c>
      <c r="BJ28" s="19">
        <v>59</v>
      </c>
      <c r="BK28" s="19">
        <v>-5.5000000000000053</v>
      </c>
      <c r="BL28" s="19">
        <v>62.545493185984114</v>
      </c>
      <c r="BM28" s="19">
        <v>59</v>
      </c>
      <c r="BN28" s="19">
        <v>-5.6686629289840296</v>
      </c>
      <c r="BO28" s="19">
        <v>59.395189003436428</v>
      </c>
      <c r="BP28" s="19">
        <v>57</v>
      </c>
      <c r="BQ28" s="19">
        <v>-4.0326313353390448</v>
      </c>
      <c r="BR28" s="19">
        <v>53.504923544952362</v>
      </c>
      <c r="BS28" s="19">
        <v>50</v>
      </c>
      <c r="BT28" s="19">
        <v>-6.5506561129980643</v>
      </c>
      <c r="BU28" s="19">
        <v>49.752747252747255</v>
      </c>
      <c r="BV28" s="19">
        <v>45</v>
      </c>
      <c r="BW28" s="19">
        <v>-9.5527332965212644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47.390728476821195</v>
      </c>
      <c r="E29" s="19">
        <v>46</v>
      </c>
      <c r="F29" s="19">
        <v>-2.9346003353829015</v>
      </c>
      <c r="G29" s="19">
        <v>48.987093902981755</v>
      </c>
      <c r="H29" s="19">
        <v>44</v>
      </c>
      <c r="I29" s="19">
        <v>-10.180424078347295</v>
      </c>
      <c r="J29" s="19">
        <v>47.525208175624527</v>
      </c>
      <c r="K29" s="19">
        <v>44</v>
      </c>
      <c r="L29" s="19">
        <v>-7.4175544115398351</v>
      </c>
      <c r="M29" s="19">
        <v>50.974184572576902</v>
      </c>
      <c r="N29" s="19">
        <v>44</v>
      </c>
      <c r="O29" s="19">
        <v>-13.681797229433023</v>
      </c>
      <c r="P29" s="19">
        <v>46.45828868819838</v>
      </c>
      <c r="Q29" s="19">
        <v>43</v>
      </c>
      <c r="R29" s="19">
        <v>-7.4438572445241089</v>
      </c>
      <c r="S29" s="19">
        <v>45.02446982055465</v>
      </c>
      <c r="T29" s="19">
        <v>44</v>
      </c>
      <c r="U29" s="19">
        <v>-2.2753623188405809</v>
      </c>
      <c r="V29" s="22">
        <v>47.07258905947235</v>
      </c>
      <c r="W29" s="19">
        <v>46</v>
      </c>
      <c r="X29" s="19">
        <v>-2.2785852252936873</v>
      </c>
      <c r="Y29" s="19">
        <v>49.638492216647371</v>
      </c>
      <c r="Z29" s="19">
        <v>53</v>
      </c>
      <c r="AA29" s="19">
        <v>6.7719780219780175</v>
      </c>
      <c r="AB29" s="19">
        <v>55.513157894736842</v>
      </c>
      <c r="AC29" s="19">
        <v>53</v>
      </c>
      <c r="AD29" s="19">
        <v>-4.5271391324958525</v>
      </c>
      <c r="AE29" s="19">
        <v>68.868342857142864</v>
      </c>
      <c r="AF29" s="19">
        <v>57</v>
      </c>
      <c r="AG29" s="19">
        <v>-17.233379466908293</v>
      </c>
      <c r="AH29" s="19">
        <v>66.57366970532118</v>
      </c>
      <c r="AI29" s="19">
        <v>58</v>
      </c>
      <c r="AJ29" s="19">
        <v>-12.878469435846487</v>
      </c>
      <c r="AK29" s="19">
        <v>80.567111889643087</v>
      </c>
      <c r="AL29" s="19">
        <v>50</v>
      </c>
      <c r="AM29" s="19">
        <v>-37.939937491506996</v>
      </c>
      <c r="AN29" s="19">
        <v>71.908879983125928</v>
      </c>
      <c r="AO29" s="19">
        <v>50</v>
      </c>
      <c r="AP29" s="19">
        <v>-30.467558371465454</v>
      </c>
      <c r="AQ29" s="19">
        <v>60.122703412073491</v>
      </c>
      <c r="AR29" s="19">
        <v>47</v>
      </c>
      <c r="AS29" s="19">
        <v>-21.826535846420818</v>
      </c>
      <c r="AT29" s="19">
        <v>74.670994667284958</v>
      </c>
      <c r="AU29" s="19">
        <v>43</v>
      </c>
      <c r="AV29" s="19">
        <v>-42.414052214521703</v>
      </c>
      <c r="AW29" s="19">
        <v>67.828746177370036</v>
      </c>
      <c r="AX29" s="19">
        <v>45</v>
      </c>
      <c r="AY29" s="19">
        <v>-33.65644724977458</v>
      </c>
      <c r="AZ29" s="19">
        <v>64.683486787038149</v>
      </c>
      <c r="BA29" s="19">
        <v>46</v>
      </c>
      <c r="BB29" s="19">
        <v>-28.884476881326858</v>
      </c>
      <c r="BC29" s="19">
        <v>53.777932960893857</v>
      </c>
      <c r="BD29" s="19">
        <v>49</v>
      </c>
      <c r="BE29" s="19">
        <v>-8.8845604466952377</v>
      </c>
      <c r="BF29" s="19">
        <v>54.282080271339737</v>
      </c>
      <c r="BG29" s="19">
        <v>41</v>
      </c>
      <c r="BH29" s="19">
        <v>-24.468627961468364</v>
      </c>
      <c r="BI29" s="19">
        <v>41.622574955908291</v>
      </c>
      <c r="BJ29" s="19">
        <v>54</v>
      </c>
      <c r="BK29" s="19">
        <v>29.737288135593214</v>
      </c>
      <c r="BL29" s="19">
        <v>44.824270116621946</v>
      </c>
      <c r="BM29" s="19">
        <v>55</v>
      </c>
      <c r="BN29" s="19">
        <v>22.701384443970326</v>
      </c>
      <c r="BO29" s="19">
        <v>44.034364261168385</v>
      </c>
      <c r="BP29" s="19">
        <v>50</v>
      </c>
      <c r="BQ29" s="19">
        <v>13.547682222569065</v>
      </c>
      <c r="BR29" s="19">
        <v>42.400128092226403</v>
      </c>
      <c r="BS29" s="19">
        <v>38</v>
      </c>
      <c r="BT29" s="19">
        <v>-10.377629243608625</v>
      </c>
      <c r="BU29" s="19">
        <v>42.787362637362641</v>
      </c>
      <c r="BV29" s="19">
        <v>45</v>
      </c>
      <c r="BW29" s="19">
        <v>5.1712403528822479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108.47211184694629</v>
      </c>
      <c r="E30" s="19">
        <v>67</v>
      </c>
      <c r="F30" s="19">
        <v>-38.232971720384015</v>
      </c>
      <c r="G30" s="19">
        <v>106.31241655540721</v>
      </c>
      <c r="H30" s="19">
        <v>68</v>
      </c>
      <c r="I30" s="19">
        <v>-36.037574722459439</v>
      </c>
      <c r="J30" s="19">
        <v>105.38198334595003</v>
      </c>
      <c r="K30" s="19">
        <v>58</v>
      </c>
      <c r="L30" s="19">
        <v>-44.962129048571356</v>
      </c>
      <c r="M30" s="19">
        <v>119.30128304220126</v>
      </c>
      <c r="N30" s="19">
        <v>62</v>
      </c>
      <c r="O30" s="19">
        <v>-48.030734943505749</v>
      </c>
      <c r="P30" s="19">
        <v>115.08985152303688</v>
      </c>
      <c r="Q30" s="19">
        <v>61</v>
      </c>
      <c r="R30" s="19">
        <v>-46.997933186324445</v>
      </c>
      <c r="S30" s="19">
        <v>114.60774136141184</v>
      </c>
      <c r="T30" s="19">
        <v>62</v>
      </c>
      <c r="U30" s="19">
        <v>-45.902432712215322</v>
      </c>
      <c r="V30" s="22">
        <v>94.145178118944699</v>
      </c>
      <c r="W30" s="19">
        <v>66</v>
      </c>
      <c r="X30" s="19">
        <v>-29.895506792058512</v>
      </c>
      <c r="Y30" s="19">
        <v>83.355203910973884</v>
      </c>
      <c r="Z30" s="19">
        <v>75</v>
      </c>
      <c r="AA30" s="19">
        <v>-10.023614026423015</v>
      </c>
      <c r="AB30" s="19">
        <v>91.849043062200963</v>
      </c>
      <c r="AC30" s="19">
        <v>79</v>
      </c>
      <c r="AD30" s="19">
        <v>-13.989305314263841</v>
      </c>
      <c r="AE30" s="19">
        <v>96.621257142857147</v>
      </c>
      <c r="AF30" s="19">
        <v>76</v>
      </c>
      <c r="AG30" s="19">
        <v>-21.342360628125608</v>
      </c>
      <c r="AH30" s="19">
        <v>97.843120627517493</v>
      </c>
      <c r="AI30" s="19">
        <v>71</v>
      </c>
      <c r="AJ30" s="19">
        <v>-27.434857407816683</v>
      </c>
      <c r="AK30" s="19">
        <v>103.12590321874316</v>
      </c>
      <c r="AL30" s="19">
        <v>61</v>
      </c>
      <c r="AM30" s="19">
        <v>-40.849002921592607</v>
      </c>
      <c r="AN30" s="19">
        <v>96.877241088377986</v>
      </c>
      <c r="AO30" s="19">
        <v>56</v>
      </c>
      <c r="AP30" s="19">
        <v>-42.19488563994819</v>
      </c>
      <c r="AQ30" s="19">
        <v>86.617454068241472</v>
      </c>
      <c r="AR30" s="19">
        <v>54</v>
      </c>
      <c r="AS30" s="19">
        <v>-37.656906935343358</v>
      </c>
      <c r="AT30" s="19">
        <v>96.7567818223974</v>
      </c>
      <c r="AU30" s="19">
        <v>57</v>
      </c>
      <c r="AV30" s="19">
        <v>-41.089400736139865</v>
      </c>
      <c r="AW30" s="19">
        <v>101.22135968007528</v>
      </c>
      <c r="AX30" s="19">
        <v>50</v>
      </c>
      <c r="AY30" s="19">
        <v>-50.603311239809244</v>
      </c>
      <c r="AZ30" s="19">
        <v>108.15927298816214</v>
      </c>
      <c r="BA30" s="19">
        <v>58</v>
      </c>
      <c r="BB30" s="19">
        <v>-46.375379199943396</v>
      </c>
      <c r="BC30" s="19">
        <v>105.44692737430168</v>
      </c>
      <c r="BD30" s="19">
        <v>61</v>
      </c>
      <c r="BE30" s="19">
        <v>-42.150993377483445</v>
      </c>
      <c r="BF30" s="19">
        <v>73.823629169022041</v>
      </c>
      <c r="BG30" s="19">
        <v>53</v>
      </c>
      <c r="BH30" s="19">
        <v>-28.207268327794534</v>
      </c>
      <c r="BI30" s="19">
        <v>83.245149911816583</v>
      </c>
      <c r="BJ30" s="19">
        <v>70</v>
      </c>
      <c r="BK30" s="19">
        <v>-15.911016949152545</v>
      </c>
      <c r="BL30" s="19">
        <v>85.478840687511621</v>
      </c>
      <c r="BM30" s="19">
        <v>73</v>
      </c>
      <c r="BN30" s="19">
        <v>-14.598748166380746</v>
      </c>
      <c r="BO30" s="19">
        <v>81.924398625429546</v>
      </c>
      <c r="BP30" s="19">
        <v>69</v>
      </c>
      <c r="BQ30" s="19">
        <v>-15.776006711409387</v>
      </c>
      <c r="BR30" s="19">
        <v>97.924105355856213</v>
      </c>
      <c r="BS30" s="19">
        <v>78</v>
      </c>
      <c r="BT30" s="19">
        <v>-20.346476777553406</v>
      </c>
      <c r="BU30" s="19">
        <v>102.49065934065933</v>
      </c>
      <c r="BV30" s="19">
        <v>76</v>
      </c>
      <c r="BW30" s="19">
        <v>-25.846901084526596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70.559529065489329</v>
      </c>
      <c r="E31" s="19">
        <v>53</v>
      </c>
      <c r="F31" s="19">
        <v>-24.88611998698514</v>
      </c>
      <c r="G31" s="19">
        <v>72.959501557632393</v>
      </c>
      <c r="H31" s="19">
        <v>54</v>
      </c>
      <c r="I31" s="19">
        <v>-25.9863364645602</v>
      </c>
      <c r="J31" s="19">
        <v>69.221498864496596</v>
      </c>
      <c r="K31" s="19">
        <v>51</v>
      </c>
      <c r="L31" s="19">
        <v>-26.323467655859041</v>
      </c>
      <c r="M31" s="19">
        <v>68.32709846962436</v>
      </c>
      <c r="N31" s="19">
        <v>51</v>
      </c>
      <c r="O31" s="19">
        <v>-25.359043275234832</v>
      </c>
      <c r="P31" s="19">
        <v>63.352211847543245</v>
      </c>
      <c r="Q31" s="19">
        <v>52</v>
      </c>
      <c r="R31" s="19">
        <v>-17.919203633903553</v>
      </c>
      <c r="S31" s="19">
        <v>61.397004300756343</v>
      </c>
      <c r="T31" s="19">
        <v>52</v>
      </c>
      <c r="U31" s="19">
        <v>-15.305314009661842</v>
      </c>
      <c r="V31" s="22">
        <v>56.487106871366819</v>
      </c>
      <c r="W31" s="19">
        <v>46</v>
      </c>
      <c r="X31" s="19">
        <v>-18.565487687744739</v>
      </c>
      <c r="Y31" s="19">
        <v>57.131094815386597</v>
      </c>
      <c r="Z31" s="19">
        <v>50</v>
      </c>
      <c r="AA31" s="19">
        <v>-12.48198522788687</v>
      </c>
      <c r="AB31" s="19">
        <v>62.578468899521532</v>
      </c>
      <c r="AC31" s="19">
        <v>57</v>
      </c>
      <c r="AD31" s="19">
        <v>-8.9143582411364886</v>
      </c>
      <c r="AE31" s="19">
        <v>66.812571428571431</v>
      </c>
      <c r="AF31" s="19">
        <v>62</v>
      </c>
      <c r="AG31" s="19">
        <v>-7.2030926600639766</v>
      </c>
      <c r="AH31" s="19">
        <v>69.599745601017602</v>
      </c>
      <c r="AI31" s="19">
        <v>64</v>
      </c>
      <c r="AJ31" s="19">
        <v>-8.0456409038019956</v>
      </c>
      <c r="AK31" s="19">
        <v>79.492883731114517</v>
      </c>
      <c r="AL31" s="19">
        <v>61</v>
      </c>
      <c r="AM31" s="19">
        <v>-23.26357135774176</v>
      </c>
      <c r="AN31" s="19">
        <v>77.901286648386417</v>
      </c>
      <c r="AO31" s="19">
        <v>71</v>
      </c>
      <c r="AP31" s="19">
        <v>-8.8590149730593239</v>
      </c>
      <c r="AQ31" s="19">
        <v>83.560367454068242</v>
      </c>
      <c r="AR31" s="19">
        <v>64</v>
      </c>
      <c r="AS31" s="19">
        <v>-23.408666153628698</v>
      </c>
      <c r="AT31" s="19">
        <v>75.722698817528396</v>
      </c>
      <c r="AU31" s="19">
        <v>57</v>
      </c>
      <c r="AV31" s="19">
        <v>-24.725345385067602</v>
      </c>
      <c r="AW31" s="19">
        <v>77.220418725005885</v>
      </c>
      <c r="AX31" s="19">
        <v>61</v>
      </c>
      <c r="AY31" s="19">
        <v>-21.005349352959819</v>
      </c>
      <c r="AZ31" s="19">
        <v>78.468492167882346</v>
      </c>
      <c r="BA31" s="19">
        <v>61</v>
      </c>
      <c r="BB31" s="19">
        <v>-22.261791561520933</v>
      </c>
      <c r="BC31" s="19">
        <v>71.703910614525142</v>
      </c>
      <c r="BD31" s="19">
        <v>64</v>
      </c>
      <c r="BE31" s="19">
        <v>-10.744059213089214</v>
      </c>
      <c r="BF31" s="19">
        <v>67.309779536461278</v>
      </c>
      <c r="BG31" s="19">
        <v>54</v>
      </c>
      <c r="BH31" s="19">
        <v>-19.773916402818486</v>
      </c>
      <c r="BI31" s="19">
        <v>65.555555555555557</v>
      </c>
      <c r="BJ31" s="19">
        <v>58</v>
      </c>
      <c r="BK31" s="19">
        <v>-11.525423728813561</v>
      </c>
      <c r="BL31" s="19">
        <v>66.715192731716385</v>
      </c>
      <c r="BM31" s="19">
        <v>57</v>
      </c>
      <c r="BN31" s="19">
        <v>-14.56218941131498</v>
      </c>
      <c r="BO31" s="19">
        <v>64.515463917525778</v>
      </c>
      <c r="BP31" s="19">
        <v>55</v>
      </c>
      <c r="BQ31" s="19">
        <v>-14.749121124960057</v>
      </c>
      <c r="BR31" s="19">
        <v>73.69546073172684</v>
      </c>
      <c r="BS31" s="19">
        <v>56</v>
      </c>
      <c r="BT31" s="19">
        <v>-24.011602011884452</v>
      </c>
      <c r="BU31" s="19">
        <v>69.65384615384616</v>
      </c>
      <c r="BV31" s="19">
        <v>56</v>
      </c>
      <c r="BW31" s="19">
        <v>-19.602429596907793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25.275055187637967</v>
      </c>
      <c r="E32" s="19">
        <v>25</v>
      </c>
      <c r="F32" s="19">
        <v>-1.0882476243711505</v>
      </c>
      <c r="G32" s="19">
        <v>25.01468624833111</v>
      </c>
      <c r="H32" s="19">
        <v>23</v>
      </c>
      <c r="I32" s="19">
        <v>-8.0540136635354447</v>
      </c>
      <c r="J32" s="19">
        <v>24.795760787282362</v>
      </c>
      <c r="K32" s="19">
        <v>23</v>
      </c>
      <c r="L32" s="19">
        <v>-7.2422088706525969</v>
      </c>
      <c r="M32" s="19">
        <v>24.94481372700572</v>
      </c>
      <c r="N32" s="19">
        <v>23</v>
      </c>
      <c r="O32" s="19">
        <v>-7.7964652223489166</v>
      </c>
      <c r="P32" s="19">
        <v>25.340884739017298</v>
      </c>
      <c r="Q32" s="19">
        <v>23</v>
      </c>
      <c r="R32" s="19">
        <v>-9.2375809413356578</v>
      </c>
      <c r="S32" s="19">
        <v>24.558801720302537</v>
      </c>
      <c r="T32" s="19">
        <v>23</v>
      </c>
      <c r="U32" s="19">
        <v>-6.347222222222225</v>
      </c>
      <c r="V32" s="22">
        <v>28.24355343568341</v>
      </c>
      <c r="W32" s="19">
        <v>25</v>
      </c>
      <c r="X32" s="19">
        <v>-11.48422574754863</v>
      </c>
      <c r="Y32" s="19">
        <v>30.906985719799305</v>
      </c>
      <c r="Z32" s="19">
        <v>29</v>
      </c>
      <c r="AA32" s="19">
        <v>-6.1700799200799201</v>
      </c>
      <c r="AB32" s="19">
        <v>34.317224880382774</v>
      </c>
      <c r="AC32" s="19">
        <v>31</v>
      </c>
      <c r="AD32" s="19">
        <v>-9.6663552835213231</v>
      </c>
      <c r="AE32" s="19">
        <v>41.115428571428573</v>
      </c>
      <c r="AF32" s="19">
        <v>37</v>
      </c>
      <c r="AG32" s="19">
        <v>-10.009450744941075</v>
      </c>
      <c r="AH32" s="19">
        <v>40.347678609285566</v>
      </c>
      <c r="AI32" s="19">
        <v>36</v>
      </c>
      <c r="AJ32" s="19">
        <v>-10.775535939470373</v>
      </c>
      <c r="AK32" s="19">
        <v>44.043354499671558</v>
      </c>
      <c r="AL32" s="19">
        <v>37</v>
      </c>
      <c r="AM32" s="19">
        <v>-15.991866604357035</v>
      </c>
      <c r="AN32" s="19">
        <v>40.948112212613374</v>
      </c>
      <c r="AO32" s="19">
        <v>36</v>
      </c>
      <c r="AP32" s="19">
        <v>-12.083859170165095</v>
      </c>
      <c r="AQ32" s="19">
        <v>36.685039370078741</v>
      </c>
      <c r="AR32" s="19">
        <v>35</v>
      </c>
      <c r="AS32" s="19">
        <v>-4.5932603562996368</v>
      </c>
      <c r="AT32" s="19">
        <v>35.757941108277301</v>
      </c>
      <c r="AU32" s="19">
        <v>33</v>
      </c>
      <c r="AV32" s="19">
        <v>-7.7128073451602841</v>
      </c>
      <c r="AW32" s="19">
        <v>37.566690190543405</v>
      </c>
      <c r="AX32" s="19">
        <v>36</v>
      </c>
      <c r="AY32" s="19">
        <v>-4.1704238052299445</v>
      </c>
      <c r="AZ32" s="19">
        <v>40.294631113236875</v>
      </c>
      <c r="BA32" s="19">
        <v>37</v>
      </c>
      <c r="BB32" s="19">
        <v>-8.1763525864729445</v>
      </c>
      <c r="BC32" s="19">
        <v>36.906424581005588</v>
      </c>
      <c r="BD32" s="19">
        <v>34</v>
      </c>
      <c r="BE32" s="19">
        <v>-7.875118259224223</v>
      </c>
      <c r="BF32" s="19">
        <v>33.654889768230639</v>
      </c>
      <c r="BG32" s="19">
        <v>31</v>
      </c>
      <c r="BH32" s="19">
        <v>-7.8885706847175214</v>
      </c>
      <c r="BI32" s="19">
        <v>32.257495590828924</v>
      </c>
      <c r="BJ32" s="19">
        <v>31</v>
      </c>
      <c r="BK32" s="19">
        <v>-3.8983050847457621</v>
      </c>
      <c r="BL32" s="19">
        <v>30.230321706558986</v>
      </c>
      <c r="BM32" s="19">
        <v>30</v>
      </c>
      <c r="BN32" s="19">
        <v>-0.76188969735314893</v>
      </c>
      <c r="BO32" s="19">
        <v>28.673539518900345</v>
      </c>
      <c r="BP32" s="19">
        <v>28</v>
      </c>
      <c r="BQ32" s="19">
        <v>-2.348993288590608</v>
      </c>
      <c r="BR32" s="19">
        <v>27.257225202145545</v>
      </c>
      <c r="BS32" s="19">
        <v>25</v>
      </c>
      <c r="BT32" s="19">
        <v>-8.2811995183129206</v>
      </c>
      <c r="BU32" s="19">
        <v>25.87142857142857</v>
      </c>
      <c r="BV32" s="19">
        <v>24</v>
      </c>
      <c r="BW32" s="19">
        <v>-7.2335726118166717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48.443855776306108</v>
      </c>
      <c r="E33" s="19">
        <v>32</v>
      </c>
      <c r="F33" s="19">
        <v>-33.944151456971348</v>
      </c>
      <c r="G33" s="19">
        <v>47.944815309301291</v>
      </c>
      <c r="H33" s="19">
        <v>31</v>
      </c>
      <c r="I33" s="19">
        <v>-35.342330969442692</v>
      </c>
      <c r="J33" s="19">
        <v>45.458894776684332</v>
      </c>
      <c r="K33" s="19">
        <v>30</v>
      </c>
      <c r="L33" s="19">
        <v>-34.006314611531494</v>
      </c>
      <c r="M33" s="19">
        <v>46.635956098315042</v>
      </c>
      <c r="N33" s="19">
        <v>30</v>
      </c>
      <c r="O33" s="19">
        <v>-35.671952480708548</v>
      </c>
      <c r="P33" s="19">
        <v>44.346548293280271</v>
      </c>
      <c r="Q33" s="19">
        <v>29</v>
      </c>
      <c r="R33" s="19">
        <v>-34.605958939098983</v>
      </c>
      <c r="S33" s="19">
        <v>52.187453655642891</v>
      </c>
      <c r="T33" s="19">
        <v>36</v>
      </c>
      <c r="U33" s="19">
        <v>-31.017902813299237</v>
      </c>
      <c r="V33" s="22">
        <v>57.533164406021761</v>
      </c>
      <c r="W33" s="19">
        <v>40</v>
      </c>
      <c r="X33" s="19">
        <v>-30.474882768983651</v>
      </c>
      <c r="Y33" s="19">
        <v>63.68712208928342</v>
      </c>
      <c r="Z33" s="19">
        <v>50</v>
      </c>
      <c r="AA33" s="19">
        <v>-21.491192630898517</v>
      </c>
      <c r="AB33" s="19">
        <v>64.597129186602871</v>
      </c>
      <c r="AC33" s="19">
        <v>51</v>
      </c>
      <c r="AD33" s="19">
        <v>-21.049123014932448</v>
      </c>
      <c r="AE33" s="19">
        <v>59.617371428571431</v>
      </c>
      <c r="AF33" s="19">
        <v>50</v>
      </c>
      <c r="AG33" s="19">
        <v>-16.131827348500536</v>
      </c>
      <c r="AH33" s="19">
        <v>65.564977740089034</v>
      </c>
      <c r="AI33" s="19">
        <v>56</v>
      </c>
      <c r="AJ33" s="19">
        <v>-14.588547224108378</v>
      </c>
      <c r="AK33" s="19">
        <v>44.043354499671558</v>
      </c>
      <c r="AL33" s="19">
        <v>46</v>
      </c>
      <c r="AM33" s="19">
        <v>4.44254422161017</v>
      </c>
      <c r="AN33" s="19">
        <v>47.93925332208395</v>
      </c>
      <c r="AO33" s="19">
        <v>33</v>
      </c>
      <c r="AP33" s="19">
        <v>-31.162882787750796</v>
      </c>
      <c r="AQ33" s="19">
        <v>71.332020997375324</v>
      </c>
      <c r="AR33" s="19">
        <v>36</v>
      </c>
      <c r="AS33" s="19">
        <v>-49.53178180480176</v>
      </c>
      <c r="AT33" s="19">
        <v>49.430095061442152</v>
      </c>
      <c r="AU33" s="19">
        <v>41</v>
      </c>
      <c r="AV33" s="19">
        <v>-17.05457990918984</v>
      </c>
      <c r="AW33" s="19">
        <v>56.350035285815103</v>
      </c>
      <c r="AX33" s="19">
        <v>46</v>
      </c>
      <c r="AY33" s="19">
        <v>-18.367398056306985</v>
      </c>
      <c r="AZ33" s="19">
        <v>67.864641874925269</v>
      </c>
      <c r="BA33" s="19">
        <v>51</v>
      </c>
      <c r="BB33" s="19">
        <v>-24.850410182679301</v>
      </c>
      <c r="BC33" s="19">
        <v>73.812849162011176</v>
      </c>
      <c r="BD33" s="19">
        <v>52</v>
      </c>
      <c r="BE33" s="19">
        <v>-29.551561021759699</v>
      </c>
      <c r="BF33" s="19">
        <v>54.282080271339737</v>
      </c>
      <c r="BG33" s="19">
        <v>48</v>
      </c>
      <c r="BH33" s="19">
        <v>-11.573027857328816</v>
      </c>
      <c r="BI33" s="19">
        <v>50.987654320987659</v>
      </c>
      <c r="BJ33" s="19">
        <v>48</v>
      </c>
      <c r="BK33" s="19">
        <v>-5.8595641646489183</v>
      </c>
      <c r="BL33" s="19">
        <v>61.503068299551046</v>
      </c>
      <c r="BM33" s="19">
        <v>51</v>
      </c>
      <c r="BN33" s="19">
        <v>-17.077307831856114</v>
      </c>
      <c r="BO33" s="19">
        <v>56.323024054982817</v>
      </c>
      <c r="BP33" s="19">
        <v>44</v>
      </c>
      <c r="BQ33" s="19">
        <v>-21.87919463087248</v>
      </c>
      <c r="BR33" s="19">
        <v>49.466816107597467</v>
      </c>
      <c r="BS33" s="19">
        <v>42</v>
      </c>
      <c r="BT33" s="19">
        <v>-15.094596125523955</v>
      </c>
      <c r="BU33" s="19">
        <v>45.772527472527472</v>
      </c>
      <c r="BV33" s="19">
        <v>39</v>
      </c>
      <c r="BW33" s="19">
        <v>-14.796053105418574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18.956291390728477</v>
      </c>
      <c r="E34" s="19">
        <v>17</v>
      </c>
      <c r="F34" s="19">
        <v>-10.320011179429851</v>
      </c>
      <c r="G34" s="19">
        <v>16.676457498887405</v>
      </c>
      <c r="H34" s="19">
        <v>15</v>
      </c>
      <c r="I34" s="19">
        <v>-10.052839453458581</v>
      </c>
      <c r="J34" s="19">
        <v>16.530507191521576</v>
      </c>
      <c r="K34" s="19">
        <v>15</v>
      </c>
      <c r="L34" s="19">
        <v>-9.258682590855809</v>
      </c>
      <c r="M34" s="19">
        <v>16.268356778481991</v>
      </c>
      <c r="N34" s="19">
        <v>16</v>
      </c>
      <c r="O34" s="19">
        <v>-1.6495629038388426</v>
      </c>
      <c r="P34" s="19">
        <v>15.838052961885811</v>
      </c>
      <c r="Q34" s="19">
        <v>16</v>
      </c>
      <c r="R34" s="19">
        <v>1.022518604426399</v>
      </c>
      <c r="S34" s="19">
        <v>17.395817885214296</v>
      </c>
      <c r="T34" s="19">
        <v>16</v>
      </c>
      <c r="U34" s="19">
        <v>-8.0238704177323061</v>
      </c>
      <c r="V34" s="22">
        <v>15.690863019824118</v>
      </c>
      <c r="W34" s="19">
        <v>18</v>
      </c>
      <c r="X34" s="19">
        <v>14.716443431176968</v>
      </c>
      <c r="Y34" s="19">
        <v>17.794931172005661</v>
      </c>
      <c r="Z34" s="19">
        <v>21</v>
      </c>
      <c r="AA34" s="19">
        <v>18.011133603238864</v>
      </c>
      <c r="AB34" s="19">
        <v>21.195933014354068</v>
      </c>
      <c r="AC34" s="19">
        <v>24</v>
      </c>
      <c r="AD34" s="19">
        <v>13.229268953374184</v>
      </c>
      <c r="AE34" s="19">
        <v>19.52982857142857</v>
      </c>
      <c r="AF34" s="19">
        <v>22</v>
      </c>
      <c r="AG34" s="19">
        <v>12.648198214014029</v>
      </c>
      <c r="AH34" s="19">
        <v>24.208607165571337</v>
      </c>
      <c r="AI34" s="19">
        <v>22</v>
      </c>
      <c r="AJ34" s="19">
        <v>-9.1232310494605553</v>
      </c>
      <c r="AK34" s="19">
        <v>21.484563170571491</v>
      </c>
      <c r="AL34" s="19">
        <v>20</v>
      </c>
      <c r="AM34" s="19">
        <v>-6.909906237260496</v>
      </c>
      <c r="AN34" s="19">
        <v>19.974688884201644</v>
      </c>
      <c r="AO34" s="19">
        <v>19</v>
      </c>
      <c r="AP34" s="19">
        <v>-4.8796198521647245</v>
      </c>
      <c r="AQ34" s="19">
        <v>20.380577427821521</v>
      </c>
      <c r="AR34" s="19">
        <v>20</v>
      </c>
      <c r="AS34" s="19">
        <v>-1.8673535093367615</v>
      </c>
      <c r="AT34" s="19">
        <v>23.137491305355901</v>
      </c>
      <c r="AU34" s="19">
        <v>17</v>
      </c>
      <c r="AV34" s="19">
        <v>-26.526174442841111</v>
      </c>
      <c r="AW34" s="19">
        <v>24.000940955069396</v>
      </c>
      <c r="AX34" s="19">
        <v>19</v>
      </c>
      <c r="AY34" s="19">
        <v>-20.836437056494297</v>
      </c>
      <c r="AZ34" s="19">
        <v>24.388855673801267</v>
      </c>
      <c r="BA34" s="19">
        <v>16</v>
      </c>
      <c r="BB34" s="19">
        <v>-34.396266007726851</v>
      </c>
      <c r="BC34" s="19">
        <v>24.252793296089386</v>
      </c>
      <c r="BD34" s="19">
        <v>17</v>
      </c>
      <c r="BE34" s="19">
        <v>-29.904981284192345</v>
      </c>
      <c r="BF34" s="19">
        <v>16.284624081401923</v>
      </c>
      <c r="BG34" s="19">
        <v>13</v>
      </c>
      <c r="BH34" s="19">
        <v>-20.170094593421855</v>
      </c>
      <c r="BI34" s="19">
        <v>17.689594356261022</v>
      </c>
      <c r="BJ34" s="19">
        <v>17</v>
      </c>
      <c r="BK34" s="19">
        <v>-3.8983050847457581</v>
      </c>
      <c r="BL34" s="19">
        <v>17.721223069362164</v>
      </c>
      <c r="BM34" s="19">
        <v>19</v>
      </c>
      <c r="BN34" s="19">
        <v>7.2160760328596361</v>
      </c>
      <c r="BO34" s="19">
        <v>16.384879725085909</v>
      </c>
      <c r="BP34" s="19">
        <v>17</v>
      </c>
      <c r="BQ34" s="19">
        <v>3.7541946308724921</v>
      </c>
      <c r="BR34" s="19">
        <v>15.142902890080858</v>
      </c>
      <c r="BS34" s="19">
        <v>18</v>
      </c>
      <c r="BT34" s="19">
        <v>18.867565424266456</v>
      </c>
      <c r="BU34" s="19">
        <v>14.925824175824175</v>
      </c>
      <c r="BV34" s="19">
        <v>17</v>
      </c>
      <c r="BW34" s="19">
        <v>13.896558071047307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85.303311258278143</v>
      </c>
      <c r="E35" s="19">
        <v>93</v>
      </c>
      <c r="F35" s="19">
        <v>9.0227315073597953</v>
      </c>
      <c r="G35" s="19">
        <v>85.466844681797951</v>
      </c>
      <c r="H35" s="19">
        <v>93</v>
      </c>
      <c r="I35" s="19">
        <v>8.814125929474498</v>
      </c>
      <c r="J35" s="19">
        <v>81.619379258137769</v>
      </c>
      <c r="K35" s="19">
        <v>93</v>
      </c>
      <c r="L35" s="19">
        <v>13.943527683381074</v>
      </c>
      <c r="M35" s="19">
        <v>87.849126603802745</v>
      </c>
      <c r="N35" s="19">
        <v>93</v>
      </c>
      <c r="O35" s="19">
        <v>5.8633177076734748</v>
      </c>
      <c r="P35" s="19">
        <v>86.581356191642428</v>
      </c>
      <c r="Q35" s="19">
        <v>93</v>
      </c>
      <c r="R35" s="19">
        <v>7.413424888090578</v>
      </c>
      <c r="S35" s="19">
        <v>85.955806021058876</v>
      </c>
      <c r="T35" s="19">
        <v>93</v>
      </c>
      <c r="U35" s="19">
        <v>8.195134575569357</v>
      </c>
      <c r="V35" s="22">
        <v>79.500372633775527</v>
      </c>
      <c r="W35" s="19">
        <v>93</v>
      </c>
      <c r="X35" s="19">
        <v>16.980583762055463</v>
      </c>
      <c r="Y35" s="19">
        <v>81.482053261289082</v>
      </c>
      <c r="Z35" s="19">
        <v>93</v>
      </c>
      <c r="AA35" s="19">
        <v>14.135562713148914</v>
      </c>
      <c r="AB35" s="19">
        <v>93.867703349282294</v>
      </c>
      <c r="AC35" s="19">
        <v>93</v>
      </c>
      <c r="AD35" s="19">
        <v>-0.92438966579757986</v>
      </c>
      <c r="AE35" s="19">
        <v>98.677028571428565</v>
      </c>
      <c r="AF35" s="19">
        <v>93</v>
      </c>
      <c r="AG35" s="19">
        <v>-5.7531409828774676</v>
      </c>
      <c r="AH35" s="19">
        <v>127.09518761924953</v>
      </c>
      <c r="AI35" s="19">
        <v>93</v>
      </c>
      <c r="AJ35" s="19">
        <v>-26.826497728137078</v>
      </c>
      <c r="AK35" s="19">
        <v>123.53623823078607</v>
      </c>
      <c r="AL35" s="19">
        <v>93</v>
      </c>
      <c r="AM35" s="19">
        <v>-24.718445913610658</v>
      </c>
      <c r="AN35" s="19">
        <v>113.85572663994938</v>
      </c>
      <c r="AO35" s="19">
        <v>93</v>
      </c>
      <c r="AP35" s="19">
        <v>-18.31767909742678</v>
      </c>
      <c r="AQ35" s="19">
        <v>118.20734908136482</v>
      </c>
      <c r="AR35" s="19">
        <v>93</v>
      </c>
      <c r="AS35" s="19">
        <v>-21.32468858938206</v>
      </c>
      <c r="AT35" s="19">
        <v>113.58404822629261</v>
      </c>
      <c r="AU35" s="19">
        <v>93</v>
      </c>
      <c r="AV35" s="19">
        <v>-18.122305506564771</v>
      </c>
      <c r="AW35" s="19">
        <v>115.83062808750883</v>
      </c>
      <c r="AX35" s="19">
        <v>93</v>
      </c>
      <c r="AY35" s="19">
        <v>-19.710355080057518</v>
      </c>
      <c r="AZ35" s="19">
        <v>109.21965801745785</v>
      </c>
      <c r="BA35" s="19">
        <v>93</v>
      </c>
      <c r="BB35" s="19">
        <v>-14.850493319494984</v>
      </c>
      <c r="BC35" s="19">
        <v>79.085195530726253</v>
      </c>
      <c r="BD35" s="19">
        <v>91</v>
      </c>
      <c r="BE35" s="19">
        <v>15.065783664459168</v>
      </c>
      <c r="BF35" s="19">
        <v>73.823629169022041</v>
      </c>
      <c r="BG35" s="19">
        <v>76</v>
      </c>
      <c r="BH35" s="19">
        <v>2.948068058256895</v>
      </c>
      <c r="BI35" s="19">
        <v>90.529100529100532</v>
      </c>
      <c r="BJ35" s="19">
        <v>79</v>
      </c>
      <c r="BK35" s="19">
        <v>-12.735242548217421</v>
      </c>
      <c r="BL35" s="19">
        <v>82.351566028212417</v>
      </c>
      <c r="BM35" s="19">
        <v>84</v>
      </c>
      <c r="BN35" s="19">
        <v>2.0017032477838415</v>
      </c>
      <c r="BO35" s="19">
        <v>77.828178694158069</v>
      </c>
      <c r="BP35" s="19">
        <v>77</v>
      </c>
      <c r="BQ35" s="19">
        <v>-1.0641116213352091</v>
      </c>
      <c r="BR35" s="19">
        <v>79.752621887759176</v>
      </c>
      <c r="BS35" s="19">
        <v>73</v>
      </c>
      <c r="BT35" s="19">
        <v>-8.466959114225185</v>
      </c>
      <c r="BU35" s="19">
        <v>78.60934065934066</v>
      </c>
      <c r="BV35" s="19">
        <v>77</v>
      </c>
      <c r="BW35" s="19">
        <v>-2.0472639076249926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49.496983075791022</v>
      </c>
      <c r="E36" s="19">
        <v>37</v>
      </c>
      <c r="F36" s="19">
        <v>-25.247969268460924</v>
      </c>
      <c r="G36" s="19">
        <v>46.902536715620826</v>
      </c>
      <c r="H36" s="19">
        <v>39</v>
      </c>
      <c r="I36" s="19">
        <v>-16.848847139197265</v>
      </c>
      <c r="J36" s="19">
        <v>45.458894776684332</v>
      </c>
      <c r="K36" s="19">
        <v>38</v>
      </c>
      <c r="L36" s="19">
        <v>-16.407998507939894</v>
      </c>
      <c r="M36" s="19">
        <v>46.635956098315042</v>
      </c>
      <c r="N36" s="19">
        <v>36</v>
      </c>
      <c r="O36" s="19">
        <v>-22.806342976850257</v>
      </c>
      <c r="P36" s="19">
        <v>43.290678095821214</v>
      </c>
      <c r="Q36" s="19">
        <v>36</v>
      </c>
      <c r="R36" s="19">
        <v>-16.841219441478263</v>
      </c>
      <c r="S36" s="19">
        <v>46.047753225567256</v>
      </c>
      <c r="T36" s="19">
        <v>38</v>
      </c>
      <c r="U36" s="19">
        <v>-17.476972624798716</v>
      </c>
      <c r="V36" s="22">
        <v>50.210761663437175</v>
      </c>
      <c r="W36" s="19">
        <v>44</v>
      </c>
      <c r="X36" s="19">
        <v>-12.369383490073147</v>
      </c>
      <c r="Y36" s="19">
        <v>56.194519490544195</v>
      </c>
      <c r="Z36" s="19">
        <v>52</v>
      </c>
      <c r="AA36" s="19">
        <v>-7.4642857142857206</v>
      </c>
      <c r="AB36" s="19">
        <v>65.606459330143537</v>
      </c>
      <c r="AC36" s="19">
        <v>56</v>
      </c>
      <c r="AD36" s="19">
        <v>-14.642551096687143</v>
      </c>
      <c r="AE36" s="19">
        <v>63.728914285714282</v>
      </c>
      <c r="AF36" s="19">
        <v>58</v>
      </c>
      <c r="AG36" s="19">
        <v>-8.9895055485018638</v>
      </c>
      <c r="AH36" s="19">
        <v>67.582361670553311</v>
      </c>
      <c r="AI36" s="19">
        <v>61</v>
      </c>
      <c r="AJ36" s="19">
        <v>-9.7397627248373428</v>
      </c>
      <c r="AK36" s="19">
        <v>76.270199255528794</v>
      </c>
      <c r="AL36" s="19">
        <v>57</v>
      </c>
      <c r="AM36" s="19">
        <v>-25.26569937357533</v>
      </c>
      <c r="AN36" s="19">
        <v>62.92026998523518</v>
      </c>
      <c r="AO36" s="19">
        <v>55</v>
      </c>
      <c r="AP36" s="19">
        <v>-12.587787666985129</v>
      </c>
      <c r="AQ36" s="19">
        <v>68.274934383202094</v>
      </c>
      <c r="AR36" s="19">
        <v>31</v>
      </c>
      <c r="AS36" s="19">
        <v>-54.5953426684991</v>
      </c>
      <c r="AT36" s="19">
        <v>68.360769765824259</v>
      </c>
      <c r="AU36" s="19">
        <v>56</v>
      </c>
      <c r="AV36" s="19">
        <v>-18.081671415004756</v>
      </c>
      <c r="AW36" s="19">
        <v>66.785227005410491</v>
      </c>
      <c r="AX36" s="19">
        <v>56</v>
      </c>
      <c r="AY36" s="19">
        <v>-16.149120829576194</v>
      </c>
      <c r="AZ36" s="19">
        <v>69.985411933516687</v>
      </c>
      <c r="BA36" s="19">
        <v>59</v>
      </c>
      <c r="BB36" s="19">
        <v>-15.696716830005064</v>
      </c>
      <c r="BC36" s="19">
        <v>65.377094972067042</v>
      </c>
      <c r="BD36" s="19">
        <v>65</v>
      </c>
      <c r="BE36" s="19">
        <v>-0.57679982909635064</v>
      </c>
      <c r="BF36" s="19">
        <v>68.395421141888079</v>
      </c>
      <c r="BG36" s="19">
        <v>59</v>
      </c>
      <c r="BH36" s="19">
        <v>-13.736915403148164</v>
      </c>
      <c r="BI36" s="19">
        <v>67.636684303350975</v>
      </c>
      <c r="BJ36" s="19">
        <v>62</v>
      </c>
      <c r="BK36" s="19">
        <v>-8.3337679269882727</v>
      </c>
      <c r="BL36" s="19">
        <v>57.333368753818768</v>
      </c>
      <c r="BM36" s="19">
        <v>65</v>
      </c>
      <c r="BN36" s="19">
        <v>13.372022982114732</v>
      </c>
      <c r="BO36" s="19">
        <v>56.323024054982817</v>
      </c>
      <c r="BP36" s="19">
        <v>61</v>
      </c>
      <c r="BQ36" s="19">
        <v>8.3038438071995131</v>
      </c>
      <c r="BR36" s="19">
        <v>50.476342966936194</v>
      </c>
      <c r="BS36" s="19">
        <v>51</v>
      </c>
      <c r="BT36" s="19">
        <v>1.037430610626487</v>
      </c>
      <c r="BU36" s="19">
        <v>46.767582417582418</v>
      </c>
      <c r="BV36" s="19">
        <v>51</v>
      </c>
      <c r="BW36" s="19">
        <v>9.0498960254708223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0.5</v>
      </c>
      <c r="E37" s="32">
        <v>0.5</v>
      </c>
      <c r="F37" s="19">
        <v>0</v>
      </c>
      <c r="G37" s="32">
        <v>0.5</v>
      </c>
      <c r="H37" s="32">
        <v>0.5</v>
      </c>
      <c r="I37" s="19">
        <v>0</v>
      </c>
      <c r="J37" s="32">
        <v>0.5</v>
      </c>
      <c r="K37" s="32">
        <v>0.5</v>
      </c>
      <c r="L37" s="19">
        <v>0</v>
      </c>
      <c r="M37" s="32">
        <v>0.5</v>
      </c>
      <c r="N37" s="19">
        <v>0.5</v>
      </c>
      <c r="O37" s="19">
        <v>0</v>
      </c>
      <c r="P37" s="32">
        <v>0.5</v>
      </c>
      <c r="Q37" s="32">
        <v>0.6</v>
      </c>
      <c r="R37" s="19">
        <v>19.999999999999996</v>
      </c>
      <c r="S37" s="32">
        <v>0.5</v>
      </c>
      <c r="T37" s="32">
        <v>0.6</v>
      </c>
      <c r="U37" s="19">
        <v>19.999999999999996</v>
      </c>
      <c r="V37" s="33">
        <v>0.5</v>
      </c>
      <c r="W37" s="32">
        <v>0.6</v>
      </c>
      <c r="X37" s="19">
        <v>19.999999999999996</v>
      </c>
      <c r="Y37" s="32">
        <v>0.5</v>
      </c>
      <c r="Z37" s="32">
        <v>0.8</v>
      </c>
      <c r="AA37" s="19">
        <v>60.000000000000007</v>
      </c>
      <c r="AB37" s="32">
        <v>2</v>
      </c>
      <c r="AC37" s="32">
        <v>0.8</v>
      </c>
      <c r="AD37" s="19">
        <v>-60</v>
      </c>
      <c r="AE37" s="32">
        <v>2</v>
      </c>
      <c r="AF37" s="32">
        <v>1</v>
      </c>
      <c r="AG37" s="19">
        <v>-50</v>
      </c>
      <c r="AH37" s="32">
        <v>2</v>
      </c>
      <c r="AI37" s="32">
        <v>1</v>
      </c>
      <c r="AJ37" s="19">
        <v>-50</v>
      </c>
      <c r="AK37" s="32">
        <v>2</v>
      </c>
      <c r="AL37" s="32">
        <v>1</v>
      </c>
      <c r="AM37" s="19">
        <v>-50</v>
      </c>
      <c r="AN37" s="32">
        <v>2</v>
      </c>
      <c r="AO37" s="32">
        <v>0.3</v>
      </c>
      <c r="AP37" s="19">
        <v>-85</v>
      </c>
      <c r="AQ37" s="32">
        <v>1</v>
      </c>
      <c r="AR37" s="32">
        <v>1</v>
      </c>
      <c r="AS37" s="19">
        <v>0</v>
      </c>
      <c r="AT37" s="32">
        <v>1</v>
      </c>
      <c r="AU37" s="32">
        <v>1</v>
      </c>
      <c r="AV37" s="19">
        <v>0</v>
      </c>
      <c r="AW37" s="32">
        <v>0.5</v>
      </c>
      <c r="AX37" s="32">
        <v>0.6</v>
      </c>
      <c r="AY37" s="19">
        <v>19.999999999999996</v>
      </c>
      <c r="AZ37" s="32">
        <v>0.5</v>
      </c>
      <c r="BA37" s="32">
        <v>0.4</v>
      </c>
      <c r="BB37" s="19">
        <v>-19.999999999999996</v>
      </c>
      <c r="BC37" s="32">
        <v>0.6</v>
      </c>
      <c r="BD37" s="32">
        <v>0.4</v>
      </c>
      <c r="BE37" s="19">
        <v>-33.333333333333329</v>
      </c>
      <c r="BF37" s="32">
        <v>2</v>
      </c>
      <c r="BG37" s="32">
        <v>0.1</v>
      </c>
      <c r="BH37" s="19">
        <v>-95</v>
      </c>
      <c r="BI37" s="32">
        <v>2</v>
      </c>
      <c r="BJ37" s="32">
        <v>0.1</v>
      </c>
      <c r="BK37" s="19">
        <v>-95</v>
      </c>
      <c r="BL37" s="32">
        <v>0.6</v>
      </c>
      <c r="BM37" s="32">
        <v>0.1</v>
      </c>
      <c r="BN37" s="19">
        <v>-83.333333333333343</v>
      </c>
      <c r="BO37" s="32">
        <v>0.5</v>
      </c>
      <c r="BP37" s="32">
        <v>0.6</v>
      </c>
      <c r="BQ37" s="19">
        <v>19.999999999999996</v>
      </c>
      <c r="BR37" s="32">
        <v>0.6</v>
      </c>
      <c r="BS37" s="32">
        <v>0.6</v>
      </c>
      <c r="BT37" s="19">
        <v>0</v>
      </c>
      <c r="BU37" s="32">
        <v>0.6</v>
      </c>
      <c r="BV37" s="32">
        <v>0.6</v>
      </c>
      <c r="BW37" s="19">
        <v>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25.275055187637967</v>
      </c>
      <c r="E38" s="32">
        <v>16</v>
      </c>
      <c r="F38" s="19">
        <v>-36.696478479597538</v>
      </c>
      <c r="G38" s="32">
        <v>28.141522029372496</v>
      </c>
      <c r="H38" s="32">
        <v>14</v>
      </c>
      <c r="I38" s="19">
        <v>-50.251447006357338</v>
      </c>
      <c r="J38" s="32">
        <v>28.928387585162756</v>
      </c>
      <c r="K38" s="32">
        <v>14</v>
      </c>
      <c r="L38" s="19">
        <v>-51.604630715123101</v>
      </c>
      <c r="M38" s="32">
        <v>29.283042201267584</v>
      </c>
      <c r="N38" s="19">
        <v>12</v>
      </c>
      <c r="O38" s="19">
        <v>-59.020651209932851</v>
      </c>
      <c r="P38" s="32">
        <v>29.564365528853514</v>
      </c>
      <c r="Q38" s="32">
        <v>14</v>
      </c>
      <c r="R38" s="19">
        <v>-52.645694404175124</v>
      </c>
      <c r="S38" s="32">
        <v>23.535518315289931</v>
      </c>
      <c r="T38" s="32">
        <v>12</v>
      </c>
      <c r="U38" s="19">
        <v>-49.013232514177695</v>
      </c>
      <c r="V38" s="33">
        <v>20.921150693098824</v>
      </c>
      <c r="W38" s="32">
        <v>14</v>
      </c>
      <c r="X38" s="19">
        <v>-33.08207466514677</v>
      </c>
      <c r="Y38" s="32">
        <v>19.668081821690468</v>
      </c>
      <c r="Z38" s="32">
        <v>18</v>
      </c>
      <c r="AA38" s="19">
        <v>-8.4811616954474136</v>
      </c>
      <c r="AB38" s="32">
        <v>26.242583732057415</v>
      </c>
      <c r="AC38" s="32">
        <v>17</v>
      </c>
      <c r="AD38" s="19">
        <v>-35.219793243021499</v>
      </c>
      <c r="AE38" s="32">
        <v>21.585599999999999</v>
      </c>
      <c r="AF38" s="32">
        <v>5</v>
      </c>
      <c r="AG38" s="19">
        <v>-76.836409458157277</v>
      </c>
      <c r="AH38" s="32">
        <v>25.217299130803475</v>
      </c>
      <c r="AI38" s="32">
        <v>4</v>
      </c>
      <c r="AJ38" s="19">
        <v>-84.137873055905843</v>
      </c>
      <c r="AK38" s="32">
        <v>40.820670024085835</v>
      </c>
      <c r="AL38" s="32">
        <v>8</v>
      </c>
      <c r="AM38" s="19">
        <v>-80.402085523633787</v>
      </c>
      <c r="AN38" s="32">
        <v>36.953174435773043</v>
      </c>
      <c r="AO38" s="32">
        <v>5</v>
      </c>
      <c r="AP38" s="19">
        <v>-86.469362710123008</v>
      </c>
      <c r="AQ38" s="32">
        <v>38.723097112860891</v>
      </c>
      <c r="AR38" s="32">
        <v>5</v>
      </c>
      <c r="AS38" s="19">
        <v>-87.087809672281153</v>
      </c>
      <c r="AT38" s="32">
        <v>39.964757709251103</v>
      </c>
      <c r="AU38" s="32">
        <v>8</v>
      </c>
      <c r="AV38" s="19">
        <v>-79.982363315696645</v>
      </c>
      <c r="AW38" s="32">
        <v>39.653728534462481</v>
      </c>
      <c r="AX38" s="32">
        <v>26</v>
      </c>
      <c r="AY38" s="19">
        <v>-34.432395235157323</v>
      </c>
      <c r="AZ38" s="32">
        <v>42.415401171828293</v>
      </c>
      <c r="BA38" s="32">
        <v>23</v>
      </c>
      <c r="BB38" s="19">
        <v>-45.774413622011728</v>
      </c>
      <c r="BC38" s="32">
        <v>39.015363128491622</v>
      </c>
      <c r="BD38" s="32">
        <v>20</v>
      </c>
      <c r="BE38" s="19">
        <v>-48.738142115625557</v>
      </c>
      <c r="BF38" s="32">
        <v>34.740531373657433</v>
      </c>
      <c r="BG38" s="32">
        <v>23</v>
      </c>
      <c r="BH38" s="19">
        <v>-33.794910179640716</v>
      </c>
      <c r="BI38" s="32">
        <v>24.973544973544975</v>
      </c>
      <c r="BJ38" s="32">
        <v>12</v>
      </c>
      <c r="BK38" s="19">
        <v>-51.949152542372879</v>
      </c>
      <c r="BL38" s="32">
        <v>16.678798182929096</v>
      </c>
      <c r="BM38" s="32">
        <v>13</v>
      </c>
      <c r="BN38" s="19">
        <v>-22.056734199796125</v>
      </c>
      <c r="BO38" s="32">
        <v>17.408934707903779</v>
      </c>
      <c r="BP38" s="32">
        <v>10</v>
      </c>
      <c r="BQ38" s="19">
        <v>-42.558231346229761</v>
      </c>
      <c r="BR38" s="32">
        <v>21.200064046113201</v>
      </c>
      <c r="BS38" s="32">
        <v>17</v>
      </c>
      <c r="BT38" s="19">
        <v>-19.811563007439297</v>
      </c>
      <c r="BU38" s="32">
        <v>20.896153846153847</v>
      </c>
      <c r="BV38" s="32">
        <v>16</v>
      </c>
      <c r="BW38" s="19">
        <v>-23.430885330388371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5</v>
      </c>
      <c r="E39" s="32">
        <v>3.5</v>
      </c>
      <c r="F39" s="19">
        <v>-30</v>
      </c>
      <c r="G39" s="32">
        <v>5</v>
      </c>
      <c r="H39" s="32">
        <v>3.2</v>
      </c>
      <c r="I39" s="19">
        <v>-36</v>
      </c>
      <c r="J39" s="32">
        <v>5</v>
      </c>
      <c r="K39" s="32">
        <v>2.9</v>
      </c>
      <c r="L39" s="19">
        <v>-42.000000000000007</v>
      </c>
      <c r="M39" s="32">
        <v>5</v>
      </c>
      <c r="N39" s="19">
        <v>3.1</v>
      </c>
      <c r="O39" s="19">
        <v>-38</v>
      </c>
      <c r="P39" s="32">
        <v>5</v>
      </c>
      <c r="Q39" s="32">
        <v>3.2</v>
      </c>
      <c r="R39" s="19">
        <v>-36</v>
      </c>
      <c r="S39" s="32">
        <v>5</v>
      </c>
      <c r="T39" s="32">
        <v>3.2</v>
      </c>
      <c r="U39" s="19">
        <v>-36</v>
      </c>
      <c r="V39" s="33">
        <v>5</v>
      </c>
      <c r="W39" s="32">
        <v>3.1</v>
      </c>
      <c r="X39" s="19">
        <v>-38</v>
      </c>
      <c r="Y39" s="32">
        <v>5</v>
      </c>
      <c r="Z39" s="32">
        <v>3.3</v>
      </c>
      <c r="AA39" s="19">
        <v>-34</v>
      </c>
      <c r="AB39" s="32">
        <v>6</v>
      </c>
      <c r="AC39" s="32">
        <v>3.7</v>
      </c>
      <c r="AD39" s="19">
        <v>-38.333333333333329</v>
      </c>
      <c r="AE39" s="32">
        <v>6</v>
      </c>
      <c r="AF39" s="32">
        <v>4</v>
      </c>
      <c r="AG39" s="19">
        <v>-33.333333333333329</v>
      </c>
      <c r="AH39" s="32">
        <v>6</v>
      </c>
      <c r="AI39" s="32">
        <v>4</v>
      </c>
      <c r="AJ39" s="19">
        <v>-33.333333333333329</v>
      </c>
      <c r="AK39" s="32">
        <v>6</v>
      </c>
      <c r="AL39" s="32">
        <v>4</v>
      </c>
      <c r="AM39" s="19">
        <v>-33.333333333333329</v>
      </c>
      <c r="AN39" s="32">
        <v>6</v>
      </c>
      <c r="AO39" s="32">
        <v>4</v>
      </c>
      <c r="AP39" s="19">
        <v>-33.333333333333329</v>
      </c>
      <c r="AQ39" s="32">
        <v>6</v>
      </c>
      <c r="AR39" s="32">
        <v>4</v>
      </c>
      <c r="AS39" s="19">
        <v>-33.333333333333329</v>
      </c>
      <c r="AT39" s="32">
        <v>6</v>
      </c>
      <c r="AU39" s="32">
        <v>4</v>
      </c>
      <c r="AV39" s="19">
        <v>-33.333333333333329</v>
      </c>
      <c r="AW39" s="32">
        <v>6</v>
      </c>
      <c r="AX39" s="32">
        <v>4</v>
      </c>
      <c r="AY39" s="19">
        <v>-33.333333333333329</v>
      </c>
      <c r="AZ39" s="32">
        <v>6</v>
      </c>
      <c r="BA39" s="32">
        <v>3.9</v>
      </c>
      <c r="BB39" s="19">
        <v>-35</v>
      </c>
      <c r="BC39" s="32">
        <v>6</v>
      </c>
      <c r="BD39" s="32">
        <v>3.6</v>
      </c>
      <c r="BE39" s="19">
        <v>-40</v>
      </c>
      <c r="BF39" s="32">
        <v>3</v>
      </c>
      <c r="BG39" s="32">
        <v>3.8</v>
      </c>
      <c r="BH39" s="19">
        <v>26.666666666666661</v>
      </c>
      <c r="BI39" s="32">
        <v>5</v>
      </c>
      <c r="BJ39" s="32">
        <v>3.4</v>
      </c>
      <c r="BK39" s="19">
        <v>-32</v>
      </c>
      <c r="BL39" s="32">
        <v>4.7</v>
      </c>
      <c r="BM39" s="32">
        <v>3.5</v>
      </c>
      <c r="BN39" s="19">
        <v>-25.531914893617024</v>
      </c>
      <c r="BO39" s="32">
        <v>5</v>
      </c>
      <c r="BP39" s="32">
        <v>3.3</v>
      </c>
      <c r="BQ39" s="19">
        <v>-34</v>
      </c>
      <c r="BR39" s="32">
        <v>4.7</v>
      </c>
      <c r="BS39" s="32">
        <v>3.2</v>
      </c>
      <c r="BT39" s="19">
        <v>-31.914893617021274</v>
      </c>
      <c r="BU39" s="32">
        <v>4.4000000000000004</v>
      </c>
      <c r="BV39" s="32">
        <v>3.5</v>
      </c>
      <c r="BW39" s="19">
        <v>-20.45454545454546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533.11677704194267</v>
      </c>
      <c r="E40" s="36">
        <v>432</v>
      </c>
      <c r="F40" s="36">
        <v>-18.967097153272924</v>
      </c>
      <c r="G40" s="36">
        <v>529.76613262127285</v>
      </c>
      <c r="H40" s="36">
        <v>425.7</v>
      </c>
      <c r="I40" s="36">
        <v>-19.64378736450282</v>
      </c>
      <c r="J40" s="36">
        <v>514.84625283875857</v>
      </c>
      <c r="K40" s="36">
        <v>410.4</v>
      </c>
      <c r="L40" s="36">
        <v>-20.28688220276694</v>
      </c>
      <c r="M40" s="36">
        <v>541.27121657134023</v>
      </c>
      <c r="N40" s="36">
        <v>408.6</v>
      </c>
      <c r="O40" s="36">
        <v>-24.511042248235633</v>
      </c>
      <c r="P40" s="36">
        <v>519.70878616255925</v>
      </c>
      <c r="Q40" s="36">
        <v>409.8</v>
      </c>
      <c r="R40" s="36">
        <v>-21.148148557215457</v>
      </c>
      <c r="S40" s="36">
        <v>521.23483612635323</v>
      </c>
      <c r="T40" s="36">
        <v>419.8</v>
      </c>
      <c r="U40" s="36">
        <v>-19.460486731889169</v>
      </c>
      <c r="V40" s="36">
        <v>504.46944403040686</v>
      </c>
      <c r="W40" s="36">
        <v>440.70000000000005</v>
      </c>
      <c r="X40" s="36">
        <v>-12.640893276097634</v>
      </c>
      <c r="Y40" s="36">
        <v>515.93355203910983</v>
      </c>
      <c r="Z40" s="36">
        <v>496.1</v>
      </c>
      <c r="AA40" s="36">
        <v>-3.8442066736544289</v>
      </c>
      <c r="AB40" s="36">
        <v>580.29019138755973</v>
      </c>
      <c r="AC40" s="36">
        <v>520.5</v>
      </c>
      <c r="AD40" s="36">
        <v>-10.303498538307624</v>
      </c>
      <c r="AE40" s="36">
        <v>602.11794285714291</v>
      </c>
      <c r="AF40" s="36">
        <v>519</v>
      </c>
      <c r="AG40" s="36">
        <v>-13.804262743397977</v>
      </c>
      <c r="AH40" s="36">
        <v>655.58024167903318</v>
      </c>
      <c r="AI40" s="36">
        <v>525</v>
      </c>
      <c r="AJ40" s="36">
        <v>-19.91826985886561</v>
      </c>
      <c r="AK40" s="36">
        <v>683.68951171447361</v>
      </c>
      <c r="AL40" s="36">
        <v>488</v>
      </c>
      <c r="AM40" s="36">
        <v>-28.622570386336214</v>
      </c>
      <c r="AN40" s="36">
        <v>633.20776207551148</v>
      </c>
      <c r="AO40" s="36">
        <v>466.3</v>
      </c>
      <c r="AP40" s="36">
        <v>-26.359083396012974</v>
      </c>
      <c r="AQ40" s="36">
        <v>648.98818897637784</v>
      </c>
      <c r="AR40" s="36">
        <v>429</v>
      </c>
      <c r="AS40" s="36">
        <v>-33.897102091080598</v>
      </c>
      <c r="AT40" s="36">
        <v>644.33271504753066</v>
      </c>
      <c r="AU40" s="36">
        <v>451</v>
      </c>
      <c r="AV40" s="36">
        <v>-30.005106140430733</v>
      </c>
      <c r="AW40" s="36">
        <v>651.39484827099523</v>
      </c>
      <c r="AX40" s="36">
        <v>482.6</v>
      </c>
      <c r="AY40" s="36">
        <v>-25.912831321744299</v>
      </c>
      <c r="AZ40" s="36">
        <v>675.60295348559146</v>
      </c>
      <c r="BA40" s="36">
        <v>497.29999999999995</v>
      </c>
      <c r="BB40" s="36">
        <v>-26.391677621550564</v>
      </c>
      <c r="BC40" s="36">
        <v>607.6474860335195</v>
      </c>
      <c r="BD40" s="36">
        <v>502</v>
      </c>
      <c r="BE40" s="36">
        <v>-17.386311712263332</v>
      </c>
      <c r="BF40" s="36">
        <v>544.56387789711698</v>
      </c>
      <c r="BG40" s="36">
        <v>448.90000000000003</v>
      </c>
      <c r="BH40" s="36">
        <v>-17.567062704660422</v>
      </c>
      <c r="BI40" s="36">
        <v>543.93121693121702</v>
      </c>
      <c r="BJ40" s="36">
        <v>493.5</v>
      </c>
      <c r="BK40" s="36">
        <v>-9.2716165870645941</v>
      </c>
      <c r="BL40" s="36">
        <v>530.68214276226661</v>
      </c>
      <c r="BM40" s="36">
        <v>509.6</v>
      </c>
      <c r="BN40" s="36">
        <v>-3.9726497395468048</v>
      </c>
      <c r="BO40" s="36">
        <v>508.31099656357378</v>
      </c>
      <c r="BP40" s="36">
        <v>471.90000000000003</v>
      </c>
      <c r="BQ40" s="36">
        <v>-7.1631337527083918</v>
      </c>
      <c r="BR40" s="36">
        <v>516.12059082539429</v>
      </c>
      <c r="BS40" s="36">
        <v>451.8</v>
      </c>
      <c r="BT40" s="36">
        <v>-12.462318297072979</v>
      </c>
      <c r="BU40" s="36">
        <v>502.52747252747253</v>
      </c>
      <c r="BV40" s="36">
        <v>450.1</v>
      </c>
      <c r="BW40" s="36">
        <v>-10.432757489612941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149.54407652685799</v>
      </c>
      <c r="E41" s="19">
        <v>87</v>
      </c>
      <c r="F41" s="19">
        <v>-41.823172123855493</v>
      </c>
      <c r="G41" s="19">
        <v>139.66533155318203</v>
      </c>
      <c r="H41" s="19">
        <v>95</v>
      </c>
      <c r="I41" s="19">
        <v>-31.980256701122912</v>
      </c>
      <c r="J41" s="19">
        <v>137.40984102952308</v>
      </c>
      <c r="K41" s="19">
        <v>90</v>
      </c>
      <c r="L41" s="19">
        <v>-34.50250773475306</v>
      </c>
      <c r="M41" s="19">
        <v>138.82331117637966</v>
      </c>
      <c r="N41" s="19">
        <v>99</v>
      </c>
      <c r="O41" s="19">
        <v>-28.686328570410492</v>
      </c>
      <c r="P41" s="19">
        <v>138.31899586713607</v>
      </c>
      <c r="Q41" s="19">
        <v>96</v>
      </c>
      <c r="R41" s="19">
        <v>-30.595216225966588</v>
      </c>
      <c r="S41" s="19">
        <v>115.63102476642445</v>
      </c>
      <c r="T41" s="19">
        <v>88</v>
      </c>
      <c r="U41" s="19">
        <v>-23.895857381043996</v>
      </c>
      <c r="V41" s="22">
        <v>106.697868534804</v>
      </c>
      <c r="W41" s="19">
        <v>45</v>
      </c>
      <c r="X41" s="19">
        <v>-57.824836973831992</v>
      </c>
      <c r="Y41" s="19">
        <v>72.11630001286504</v>
      </c>
      <c r="Z41" s="19">
        <v>55</v>
      </c>
      <c r="AA41" s="19">
        <v>-23.734301412872835</v>
      </c>
      <c r="AB41" s="19">
        <v>75.699760765550238</v>
      </c>
      <c r="AC41" s="19">
        <v>61</v>
      </c>
      <c r="AD41" s="19">
        <v>-19.418503594848698</v>
      </c>
      <c r="AE41" s="19">
        <v>87.370285714285714</v>
      </c>
      <c r="AF41" s="19">
        <v>94</v>
      </c>
      <c r="AG41" s="19">
        <v>7.5880652461117872</v>
      </c>
      <c r="AH41" s="19">
        <v>137.18210727157091</v>
      </c>
      <c r="AI41" s="19">
        <v>96</v>
      </c>
      <c r="AJ41" s="19">
        <v>-30.020028187819896</v>
      </c>
      <c r="AK41" s="19">
        <v>163.28268009634334</v>
      </c>
      <c r="AL41" s="19">
        <v>94</v>
      </c>
      <c r="AM41" s="19">
        <v>-42.431126225674262</v>
      </c>
      <c r="AN41" s="19">
        <v>147.81269774309217</v>
      </c>
      <c r="AO41" s="19">
        <v>93</v>
      </c>
      <c r="AP41" s="19">
        <v>-37.082536602071976</v>
      </c>
      <c r="AQ41" s="19">
        <v>135.53083989501312</v>
      </c>
      <c r="AR41" s="19">
        <v>106</v>
      </c>
      <c r="AS41" s="19">
        <v>-21.789018586388696</v>
      </c>
      <c r="AT41" s="19">
        <v>124.1010897287271</v>
      </c>
      <c r="AU41" s="19">
        <v>115</v>
      </c>
      <c r="AV41" s="19">
        <v>-7.3336098406719872</v>
      </c>
      <c r="AW41" s="19">
        <v>136.7010115266996</v>
      </c>
      <c r="AX41" s="19">
        <v>119</v>
      </c>
      <c r="AY41" s="19">
        <v>-12.948705594063837</v>
      </c>
      <c r="AZ41" s="19">
        <v>142.09159392562478</v>
      </c>
      <c r="BA41" s="19">
        <v>121</v>
      </c>
      <c r="BB41" s="19">
        <v>-14.843660587455149</v>
      </c>
      <c r="BC41" s="19">
        <v>123.37290502793296</v>
      </c>
      <c r="BD41" s="19">
        <v>95</v>
      </c>
      <c r="BE41" s="19">
        <v>-22.997679289070017</v>
      </c>
      <c r="BF41" s="19">
        <v>66.224137931034477</v>
      </c>
      <c r="BG41" s="19">
        <v>72</v>
      </c>
      <c r="BH41" s="19">
        <v>8.7216870606612957</v>
      </c>
      <c r="BI41" s="19">
        <v>85.326278659612001</v>
      </c>
      <c r="BJ41" s="19">
        <v>95</v>
      </c>
      <c r="BK41" s="19">
        <v>11.337329474989655</v>
      </c>
      <c r="BL41" s="19">
        <v>94.860664665409232</v>
      </c>
      <c r="BM41" s="19">
        <v>95</v>
      </c>
      <c r="BN41" s="19">
        <v>0.14688420651724232</v>
      </c>
      <c r="BO41" s="19">
        <v>87.044673539518897</v>
      </c>
      <c r="BP41" s="19">
        <v>86</v>
      </c>
      <c r="BQ41" s="19">
        <v>-1.2001579155151951</v>
      </c>
      <c r="BR41" s="19">
        <v>103.98126651188855</v>
      </c>
      <c r="BS41" s="19">
        <v>98</v>
      </c>
      <c r="BT41" s="19">
        <v>-5.7522539516333833</v>
      </c>
      <c r="BU41" s="19">
        <v>117.41648351648351</v>
      </c>
      <c r="BV41" s="19">
        <v>97</v>
      </c>
      <c r="BW41" s="19">
        <v>-17.38808973411075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108.47211184694629</v>
      </c>
      <c r="E42" s="19">
        <v>41</v>
      </c>
      <c r="F42" s="19">
        <v>-62.202266276652907</v>
      </c>
      <c r="G42" s="19">
        <v>106.31241655540721</v>
      </c>
      <c r="H42" s="19">
        <v>54</v>
      </c>
      <c r="I42" s="19">
        <v>-49.206309338423672</v>
      </c>
      <c r="J42" s="19">
        <v>105.38198334595003</v>
      </c>
      <c r="K42" s="19">
        <v>53</v>
      </c>
      <c r="L42" s="19">
        <v>-49.706773096108314</v>
      </c>
      <c r="M42" s="19">
        <v>119.30128304220126</v>
      </c>
      <c r="N42" s="19">
        <v>57</v>
      </c>
      <c r="O42" s="19">
        <v>-52.22180470612625</v>
      </c>
      <c r="P42" s="19">
        <v>115.08985152303688</v>
      </c>
      <c r="Q42" s="19">
        <v>56</v>
      </c>
      <c r="R42" s="19">
        <v>-51.34236489236342</v>
      </c>
      <c r="S42" s="19">
        <v>114.60774136141184</v>
      </c>
      <c r="T42" s="19">
        <v>48</v>
      </c>
      <c r="U42" s="19">
        <v>-58.118012422360252</v>
      </c>
      <c r="V42" s="22">
        <v>94.145178118944699</v>
      </c>
      <c r="W42" s="19">
        <v>44</v>
      </c>
      <c r="X42" s="19">
        <v>-53.263671194705672</v>
      </c>
      <c r="Y42" s="19">
        <v>83.355203910973884</v>
      </c>
      <c r="Z42" s="19">
        <v>50</v>
      </c>
      <c r="AA42" s="19">
        <v>-40.01574268428201</v>
      </c>
      <c r="AB42" s="19">
        <v>91.849043062200963</v>
      </c>
      <c r="AC42" s="19">
        <v>57</v>
      </c>
      <c r="AD42" s="19">
        <v>-37.941650669785304</v>
      </c>
      <c r="AE42" s="19">
        <v>96.621257142857147</v>
      </c>
      <c r="AF42" s="19">
        <v>56</v>
      </c>
      <c r="AG42" s="19">
        <v>-42.041739410197813</v>
      </c>
      <c r="AH42" s="19">
        <v>97.843120627517493</v>
      </c>
      <c r="AI42" s="19">
        <v>56</v>
      </c>
      <c r="AJ42" s="19">
        <v>-42.765521335742733</v>
      </c>
      <c r="AK42" s="19">
        <v>103.12590321874316</v>
      </c>
      <c r="AL42" s="19">
        <v>23</v>
      </c>
      <c r="AM42" s="19">
        <v>-77.697165036010333</v>
      </c>
      <c r="AN42" s="19">
        <v>96.877241088377986</v>
      </c>
      <c r="AO42" s="19">
        <v>18</v>
      </c>
      <c r="AP42" s="19">
        <v>-81.419784669983343</v>
      </c>
      <c r="AQ42" s="19">
        <v>86.617454068241472</v>
      </c>
      <c r="AR42" s="19">
        <v>25</v>
      </c>
      <c r="AS42" s="19">
        <v>-71.137456914510807</v>
      </c>
      <c r="AT42" s="19">
        <v>96.7567818223974</v>
      </c>
      <c r="AU42" s="19">
        <v>34</v>
      </c>
      <c r="AV42" s="19">
        <v>-64.860344298750093</v>
      </c>
      <c r="AW42" s="19">
        <v>101.22135968007528</v>
      </c>
      <c r="AX42" s="19">
        <v>42</v>
      </c>
      <c r="AY42" s="19">
        <v>-58.50678144143977</v>
      </c>
      <c r="AZ42" s="19">
        <v>108.15927298816214</v>
      </c>
      <c r="BA42" s="19">
        <v>55</v>
      </c>
      <c r="BB42" s="19">
        <v>-49.149066482704946</v>
      </c>
      <c r="BC42" s="19">
        <v>105.44692737430168</v>
      </c>
      <c r="BD42" s="19">
        <v>53</v>
      </c>
      <c r="BE42" s="19">
        <v>-49.737748344370864</v>
      </c>
      <c r="BF42" s="19">
        <v>73.823629169022041</v>
      </c>
      <c r="BG42" s="19">
        <v>48</v>
      </c>
      <c r="BH42" s="19">
        <v>-34.980167542153538</v>
      </c>
      <c r="BI42" s="19">
        <v>83.245149911816583</v>
      </c>
      <c r="BJ42" s="19">
        <v>55</v>
      </c>
      <c r="BK42" s="19">
        <v>-33.93008474576272</v>
      </c>
      <c r="BL42" s="19">
        <v>85.478840687511621</v>
      </c>
      <c r="BM42" s="19">
        <v>55</v>
      </c>
      <c r="BN42" s="19">
        <v>-35.656591084259468</v>
      </c>
      <c r="BO42" s="19">
        <v>81.924398625429546</v>
      </c>
      <c r="BP42" s="19">
        <v>50</v>
      </c>
      <c r="BQ42" s="19">
        <v>-38.968120805369125</v>
      </c>
      <c r="BR42" s="19">
        <v>97.924105355856213</v>
      </c>
      <c r="BS42" s="19">
        <v>55</v>
      </c>
      <c r="BT42" s="19">
        <v>-43.834054138018423</v>
      </c>
      <c r="BU42" s="19">
        <v>102.49065934065933</v>
      </c>
      <c r="BV42" s="19">
        <v>53</v>
      </c>
      <c r="BW42" s="19">
        <v>-48.287970493156699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164.28785871964681</v>
      </c>
      <c r="E43" s="19">
        <v>137</v>
      </c>
      <c r="F43" s="19">
        <v>-16.609784151008302</v>
      </c>
      <c r="G43" s="19">
        <v>165.72229639519358</v>
      </c>
      <c r="H43" s="19">
        <v>144</v>
      </c>
      <c r="I43" s="19">
        <v>-13.107648679567529</v>
      </c>
      <c r="J43" s="19">
        <v>161.17244511733534</v>
      </c>
      <c r="K43" s="19">
        <v>140</v>
      </c>
      <c r="L43" s="19">
        <v>-13.136516668169653</v>
      </c>
      <c r="M43" s="19">
        <v>162.6835677848199</v>
      </c>
      <c r="N43" s="19">
        <v>138</v>
      </c>
      <c r="O43" s="19">
        <v>-15.172748004560999</v>
      </c>
      <c r="P43" s="19">
        <v>155.21291902648093</v>
      </c>
      <c r="Q43" s="19">
        <v>136</v>
      </c>
      <c r="R43" s="19">
        <v>-12.378427741058726</v>
      </c>
      <c r="S43" s="19">
        <v>156.56236096692868</v>
      </c>
      <c r="T43" s="19">
        <v>130</v>
      </c>
      <c r="U43" s="19">
        <v>-16.965994127119455</v>
      </c>
      <c r="V43" s="22">
        <v>126.57296169324788</v>
      </c>
      <c r="W43" s="19">
        <v>83</v>
      </c>
      <c r="X43" s="19">
        <v>-34.425173520745943</v>
      </c>
      <c r="Y43" s="19">
        <v>102.08671040782195</v>
      </c>
      <c r="Z43" s="19">
        <v>89</v>
      </c>
      <c r="AA43" s="19">
        <v>-12.819210605907861</v>
      </c>
      <c r="AB43" s="19">
        <v>111.02631578947368</v>
      </c>
      <c r="AC43" s="19">
        <v>95</v>
      </c>
      <c r="AD43" s="19">
        <v>-14.434700165916095</v>
      </c>
      <c r="AE43" s="19">
        <v>114.09531428571428</v>
      </c>
      <c r="AF43" s="19">
        <v>123</v>
      </c>
      <c r="AG43" s="19">
        <v>7.804602467711212</v>
      </c>
      <c r="AH43" s="19">
        <v>191.65147339410643</v>
      </c>
      <c r="AI43" s="19">
        <v>123</v>
      </c>
      <c r="AJ43" s="19">
        <v>-35.820999535408511</v>
      </c>
      <c r="AK43" s="19">
        <v>194.435296693672</v>
      </c>
      <c r="AL43" s="19">
        <v>101</v>
      </c>
      <c r="AM43" s="19">
        <v>-48.054699060570776</v>
      </c>
      <c r="AN43" s="19">
        <v>169.78485551571399</v>
      </c>
      <c r="AO43" s="19">
        <v>81</v>
      </c>
      <c r="AP43" s="19">
        <v>-52.29256475557488</v>
      </c>
      <c r="AQ43" s="19">
        <v>169.15879265091863</v>
      </c>
      <c r="AR43" s="19">
        <v>116</v>
      </c>
      <c r="AS43" s="19">
        <v>-31.425379560741352</v>
      </c>
      <c r="AT43" s="19">
        <v>163.01414328773475</v>
      </c>
      <c r="AU43" s="19">
        <v>109</v>
      </c>
      <c r="AV43" s="19">
        <v>-33.134636172270582</v>
      </c>
      <c r="AW43" s="19">
        <v>164.87602916960714</v>
      </c>
      <c r="AX43" s="19">
        <v>114</v>
      </c>
      <c r="AY43" s="19">
        <v>-30.857141226558305</v>
      </c>
      <c r="AZ43" s="19">
        <v>156.93698433576469</v>
      </c>
      <c r="BA43" s="19">
        <v>117</v>
      </c>
      <c r="BB43" s="19">
        <v>-25.447783710638927</v>
      </c>
      <c r="BC43" s="19">
        <v>159.22486033519553</v>
      </c>
      <c r="BD43" s="19">
        <v>108</v>
      </c>
      <c r="BE43" s="19">
        <v>-32.171395991403884</v>
      </c>
      <c r="BF43" s="19">
        <v>112.90672696438666</v>
      </c>
      <c r="BG43" s="19">
        <v>114</v>
      </c>
      <c r="BH43" s="19">
        <v>0.96829751867502034</v>
      </c>
      <c r="BI43" s="19">
        <v>141.51675485008818</v>
      </c>
      <c r="BJ43" s="19">
        <v>122</v>
      </c>
      <c r="BK43" s="19">
        <v>-13.791126620139577</v>
      </c>
      <c r="BL43" s="19">
        <v>134.47281034986582</v>
      </c>
      <c r="BM43" s="19">
        <v>120</v>
      </c>
      <c r="BN43" s="19">
        <v>-10.762629495294298</v>
      </c>
      <c r="BO43" s="19">
        <v>128.00687285223367</v>
      </c>
      <c r="BP43" s="19">
        <v>112</v>
      </c>
      <c r="BQ43" s="19">
        <v>-12.504697986577176</v>
      </c>
      <c r="BR43" s="19">
        <v>171.61956608758305</v>
      </c>
      <c r="BS43" s="19">
        <v>130</v>
      </c>
      <c r="BT43" s="19">
        <v>-24.25106124924196</v>
      </c>
      <c r="BU43" s="19">
        <v>159.20879120879121</v>
      </c>
      <c r="BV43" s="19">
        <v>125</v>
      </c>
      <c r="BW43" s="19">
        <v>-21.48674765323026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95.834584253127304</v>
      </c>
      <c r="E44" s="19">
        <v>53</v>
      </c>
      <c r="F44" s="19">
        <v>-44.696374056351701</v>
      </c>
      <c r="G44" s="19">
        <v>103.18558077436582</v>
      </c>
      <c r="H44" s="19">
        <v>59</v>
      </c>
      <c r="I44" s="19">
        <v>-42.821468312501615</v>
      </c>
      <c r="J44" s="19">
        <v>98.149886449659348</v>
      </c>
      <c r="K44" s="19">
        <v>60</v>
      </c>
      <c r="L44" s="19">
        <v>-38.869007219102855</v>
      </c>
      <c r="M44" s="19">
        <v>95.44102643376101</v>
      </c>
      <c r="N44" s="19">
        <v>60</v>
      </c>
      <c r="O44" s="19">
        <v>-37.13395356069244</v>
      </c>
      <c r="P44" s="19">
        <v>101.36353895606919</v>
      </c>
      <c r="Q44" s="19">
        <v>60</v>
      </c>
      <c r="R44" s="19">
        <v>-40.807118005218904</v>
      </c>
      <c r="S44" s="19">
        <v>103.35162390627318</v>
      </c>
      <c r="T44" s="19">
        <v>62</v>
      </c>
      <c r="U44" s="19">
        <v>-40.010618453149668</v>
      </c>
      <c r="V44" s="22">
        <v>94.145178118944699</v>
      </c>
      <c r="W44" s="19">
        <v>68</v>
      </c>
      <c r="X44" s="19">
        <v>-27.771128209999681</v>
      </c>
      <c r="Y44" s="19">
        <v>96.467258458767532</v>
      </c>
      <c r="Z44" s="19">
        <v>72</v>
      </c>
      <c r="AA44" s="19">
        <v>-25.363277499199832</v>
      </c>
      <c r="AB44" s="19">
        <v>107.99832535885167</v>
      </c>
      <c r="AC44" s="19">
        <v>77</v>
      </c>
      <c r="AD44" s="19">
        <v>-28.70259817071415</v>
      </c>
      <c r="AE44" s="19">
        <v>107.928</v>
      </c>
      <c r="AF44" s="19">
        <v>78</v>
      </c>
      <c r="AG44" s="19">
        <v>-27.729597509450741</v>
      </c>
      <c r="AH44" s="19">
        <v>127.09518761924953</v>
      </c>
      <c r="AI44" s="19">
        <v>81</v>
      </c>
      <c r="AJ44" s="19">
        <v>-36.268239956764546</v>
      </c>
      <c r="AK44" s="19">
        <v>128.90737902342894</v>
      </c>
      <c r="AL44" s="19">
        <v>71</v>
      </c>
      <c r="AM44" s="19">
        <v>-44.921694523712461</v>
      </c>
      <c r="AN44" s="19">
        <v>124.84180552626029</v>
      </c>
      <c r="AO44" s="19">
        <v>70</v>
      </c>
      <c r="AP44" s="19">
        <v>-43.929039070749738</v>
      </c>
      <c r="AQ44" s="19">
        <v>131.45472440944883</v>
      </c>
      <c r="AR44" s="19">
        <v>56</v>
      </c>
      <c r="AS44" s="19">
        <v>-57.399781368394251</v>
      </c>
      <c r="AT44" s="19">
        <v>124.1010897287271</v>
      </c>
      <c r="AU44" s="19">
        <v>65</v>
      </c>
      <c r="AV44" s="19">
        <v>-47.623344692553729</v>
      </c>
      <c r="AW44" s="19">
        <v>118.96118560338743</v>
      </c>
      <c r="AX44" s="19">
        <v>75</v>
      </c>
      <c r="AY44" s="19">
        <v>-36.954226187651273</v>
      </c>
      <c r="AZ44" s="19">
        <v>116.6423532225278</v>
      </c>
      <c r="BA44" s="19">
        <v>75</v>
      </c>
      <c r="BB44" s="19">
        <v>-35.700885717800467</v>
      </c>
      <c r="BC44" s="19">
        <v>103.33798882681565</v>
      </c>
      <c r="BD44" s="19">
        <v>77</v>
      </c>
      <c r="BE44" s="19">
        <v>-25.487228003784296</v>
      </c>
      <c r="BF44" s="19">
        <v>82.508762012436407</v>
      </c>
      <c r="BG44" s="19">
        <v>80</v>
      </c>
      <c r="BH44" s="19">
        <v>-3.0406007207552879</v>
      </c>
      <c r="BI44" s="19">
        <v>97.813051146384481</v>
      </c>
      <c r="BJ44" s="19">
        <v>84</v>
      </c>
      <c r="BK44" s="19">
        <v>-14.121889650198344</v>
      </c>
      <c r="BL44" s="19">
        <v>110.49703796190526</v>
      </c>
      <c r="BM44" s="19">
        <v>82</v>
      </c>
      <c r="BN44" s="19">
        <v>-25.789865943492391</v>
      </c>
      <c r="BO44" s="19">
        <v>105.47766323024055</v>
      </c>
      <c r="BP44" s="19">
        <v>80</v>
      </c>
      <c r="BQ44" s="19">
        <v>-24.154557894050956</v>
      </c>
      <c r="BR44" s="19">
        <v>102.97173965254983</v>
      </c>
      <c r="BS44" s="19">
        <v>69</v>
      </c>
      <c r="BT44" s="19">
        <v>-32.991323412790962</v>
      </c>
      <c r="BU44" s="19">
        <v>100.50054945054946</v>
      </c>
      <c r="BV44" s="19">
        <v>73</v>
      </c>
      <c r="BW44" s="19">
        <v>-27.3635811952261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518.13863134657845</v>
      </c>
      <c r="E45" s="36">
        <v>318</v>
      </c>
      <c r="F45" s="36">
        <v>-38.626463891804939</v>
      </c>
      <c r="G45" s="36">
        <v>514.88562527814861</v>
      </c>
      <c r="H45" s="36">
        <v>352</v>
      </c>
      <c r="I45" s="36">
        <v>-31.635302537365543</v>
      </c>
      <c r="J45" s="36">
        <v>502.11415594246779</v>
      </c>
      <c r="K45" s="36">
        <v>343</v>
      </c>
      <c r="L45" s="36">
        <v>-31.688840885955639</v>
      </c>
      <c r="M45" s="36">
        <v>516.24918843716182</v>
      </c>
      <c r="N45" s="36">
        <v>354</v>
      </c>
      <c r="O45" s="36">
        <v>-31.42846363174688</v>
      </c>
      <c r="P45" s="36">
        <v>509.98530537272308</v>
      </c>
      <c r="Q45" s="36">
        <v>348</v>
      </c>
      <c r="R45" s="36">
        <v>-31.762739762538061</v>
      </c>
      <c r="S45" s="36">
        <v>490.15275100103815</v>
      </c>
      <c r="T45" s="36">
        <v>328</v>
      </c>
      <c r="U45" s="36">
        <v>-33.082085262170594</v>
      </c>
      <c r="V45" s="36">
        <v>421.56118646594132</v>
      </c>
      <c r="W45" s="36">
        <v>240</v>
      </c>
      <c r="X45" s="36">
        <v>-43.068762565172726</v>
      </c>
      <c r="Y45" s="36">
        <v>354.02547279042847</v>
      </c>
      <c r="Z45" s="36">
        <v>266</v>
      </c>
      <c r="AA45" s="36">
        <v>-24.864163614163626</v>
      </c>
      <c r="AB45" s="36">
        <v>386.57344497607659</v>
      </c>
      <c r="AC45" s="36">
        <v>290</v>
      </c>
      <c r="AD45" s="36">
        <v>-24.981913846165277</v>
      </c>
      <c r="AE45" s="36">
        <v>406.01485714285712</v>
      </c>
      <c r="AF45" s="36">
        <v>351</v>
      </c>
      <c r="AG45" s="36">
        <v>-13.549961577760698</v>
      </c>
      <c r="AH45" s="36">
        <v>553.7718889124443</v>
      </c>
      <c r="AI45" s="36">
        <v>356</v>
      </c>
      <c r="AJ45" s="36">
        <v>-35.713602093607463</v>
      </c>
      <c r="AK45" s="36">
        <v>589.75125903218748</v>
      </c>
      <c r="AL45" s="36">
        <v>289</v>
      </c>
      <c r="AM45" s="36">
        <v>-50.996289440015097</v>
      </c>
      <c r="AN45" s="36">
        <v>539.31659987344437</v>
      </c>
      <c r="AO45" s="36">
        <v>262</v>
      </c>
      <c r="AP45" s="36">
        <v>-51.420000782197185</v>
      </c>
      <c r="AQ45" s="36">
        <v>522.76181102362204</v>
      </c>
      <c r="AR45" s="36">
        <v>303</v>
      </c>
      <c r="AS45" s="36">
        <v>-42.038612306684293</v>
      </c>
      <c r="AT45" s="36">
        <v>507.9731045675864</v>
      </c>
      <c r="AU45" s="36">
        <v>323</v>
      </c>
      <c r="AV45" s="36">
        <v>-36.413956350119228</v>
      </c>
      <c r="AW45" s="36">
        <v>521.75958597976944</v>
      </c>
      <c r="AX45" s="36">
        <v>350</v>
      </c>
      <c r="AY45" s="36">
        <v>-32.919296663660951</v>
      </c>
      <c r="AZ45" s="36">
        <v>523.83020447207946</v>
      </c>
      <c r="BA45" s="36">
        <v>368</v>
      </c>
      <c r="BB45" s="36">
        <v>-29.74822817426621</v>
      </c>
      <c r="BC45" s="36">
        <v>491.38268156424584</v>
      </c>
      <c r="BD45" s="36">
        <v>333</v>
      </c>
      <c r="BE45" s="36">
        <v>-32.232043884830745</v>
      </c>
      <c r="BF45" s="36">
        <v>335.46325607687959</v>
      </c>
      <c r="BG45" s="36">
        <v>314</v>
      </c>
      <c r="BH45" s="36">
        <v>-6.3980944822048595</v>
      </c>
      <c r="BI45" s="36">
        <v>407.90123456790127</v>
      </c>
      <c r="BJ45" s="36">
        <v>356</v>
      </c>
      <c r="BK45" s="36">
        <v>-12.723970944309935</v>
      </c>
      <c r="BL45" s="36">
        <v>425.30935366469197</v>
      </c>
      <c r="BM45" s="36">
        <v>352</v>
      </c>
      <c r="BN45" s="36">
        <v>-17.236713237792568</v>
      </c>
      <c r="BO45" s="36">
        <v>402.45360824742261</v>
      </c>
      <c r="BP45" s="36">
        <v>328</v>
      </c>
      <c r="BQ45" s="36">
        <v>-18.499923151800797</v>
      </c>
      <c r="BR45" s="36">
        <v>476.49667760787764</v>
      </c>
      <c r="BS45" s="36">
        <v>352</v>
      </c>
      <c r="BT45" s="36">
        <v>-26.127501713732709</v>
      </c>
      <c r="BU45" s="36">
        <v>479.61648351648353</v>
      </c>
      <c r="BV45" s="36">
        <v>348</v>
      </c>
      <c r="BW45" s="36">
        <v>-27.442026710902255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1051.2554083885211</v>
      </c>
      <c r="E46" s="29">
        <v>750</v>
      </c>
      <c r="F46" s="29">
        <v>-28.656728515700884</v>
      </c>
      <c r="G46" s="29">
        <v>1044.6517578994215</v>
      </c>
      <c r="H46" s="29">
        <v>777.7</v>
      </c>
      <c r="I46" s="29">
        <v>-25.554138580708099</v>
      </c>
      <c r="J46" s="29">
        <v>1016.9604087812263</v>
      </c>
      <c r="K46" s="29">
        <v>753.4</v>
      </c>
      <c r="L46" s="29">
        <v>-25.916486670025797</v>
      </c>
      <c r="M46" s="29">
        <v>1057.5204050085022</v>
      </c>
      <c r="N46" s="29">
        <v>762.6</v>
      </c>
      <c r="O46" s="29">
        <v>-27.887916262583236</v>
      </c>
      <c r="P46" s="29">
        <v>1029.6940915352823</v>
      </c>
      <c r="Q46" s="29">
        <v>757.8</v>
      </c>
      <c r="R46" s="29">
        <v>-26.405326957823561</v>
      </c>
      <c r="S46" s="29">
        <v>1011.3875871273914</v>
      </c>
      <c r="T46" s="29">
        <v>747.8</v>
      </c>
      <c r="U46" s="29">
        <v>-26.061975693813881</v>
      </c>
      <c r="V46" s="29">
        <v>926.03063049634818</v>
      </c>
      <c r="W46" s="29">
        <v>680.7</v>
      </c>
      <c r="X46" s="29">
        <v>-26.492712272903113</v>
      </c>
      <c r="Y46" s="29">
        <v>869.95902482953829</v>
      </c>
      <c r="Z46" s="29">
        <v>762.1</v>
      </c>
      <c r="AA46" s="29">
        <v>-12.398172988741901</v>
      </c>
      <c r="AB46" s="29">
        <v>966.86363636363626</v>
      </c>
      <c r="AC46" s="29">
        <v>810.5</v>
      </c>
      <c r="AD46" s="29">
        <v>-16.172253302618582</v>
      </c>
      <c r="AE46" s="29">
        <v>1008.1328000000001</v>
      </c>
      <c r="AF46" s="29">
        <v>870</v>
      </c>
      <c r="AG46" s="29">
        <v>-13.70184562986147</v>
      </c>
      <c r="AH46" s="29">
        <v>1209.3521305914774</v>
      </c>
      <c r="AI46" s="29">
        <v>881</v>
      </c>
      <c r="AJ46" s="29">
        <v>-27.151077199565098</v>
      </c>
      <c r="AK46" s="29">
        <v>1273.4407707466612</v>
      </c>
      <c r="AL46" s="29">
        <v>777</v>
      </c>
      <c r="AM46" s="29">
        <v>-38.9842057951059</v>
      </c>
      <c r="AN46" s="29">
        <v>1172.5243619489559</v>
      </c>
      <c r="AO46" s="29">
        <v>728.3</v>
      </c>
      <c r="AP46" s="29">
        <v>-37.88615199521923</v>
      </c>
      <c r="AQ46" s="29">
        <v>1171.75</v>
      </c>
      <c r="AR46" s="29">
        <v>732</v>
      </c>
      <c r="AS46" s="29">
        <v>-37.529336462556003</v>
      </c>
      <c r="AT46" s="29">
        <v>1152.3058196151171</v>
      </c>
      <c r="AU46" s="29">
        <v>774</v>
      </c>
      <c r="AV46" s="29">
        <v>-32.830331425513016</v>
      </c>
      <c r="AW46" s="29">
        <v>1173.1544342507646</v>
      </c>
      <c r="AX46" s="29">
        <v>832.6</v>
      </c>
      <c r="AY46" s="29">
        <v>-29.028951714124467</v>
      </c>
      <c r="AZ46" s="29">
        <v>1199.433157957671</v>
      </c>
      <c r="BA46" s="29">
        <v>865.3</v>
      </c>
      <c r="BB46" s="29">
        <v>-27.857588873615491</v>
      </c>
      <c r="BC46" s="29">
        <v>1099.0301675977653</v>
      </c>
      <c r="BD46" s="29">
        <v>835</v>
      </c>
      <c r="BE46" s="29">
        <v>-24.023923581176696</v>
      </c>
      <c r="BF46" s="29">
        <v>880.02713397399657</v>
      </c>
      <c r="BG46" s="29">
        <v>762.90000000000009</v>
      </c>
      <c r="BH46" s="29">
        <v>-13.309491202285747</v>
      </c>
      <c r="BI46" s="29">
        <v>951.83245149911829</v>
      </c>
      <c r="BJ46" s="29">
        <v>849.5</v>
      </c>
      <c r="BK46" s="29">
        <v>-10.751099244194354</v>
      </c>
      <c r="BL46" s="29">
        <v>955.99149642695852</v>
      </c>
      <c r="BM46" s="29">
        <v>861.6</v>
      </c>
      <c r="BN46" s="29">
        <v>-9.8736753182166375</v>
      </c>
      <c r="BO46" s="29">
        <v>910.76460481099639</v>
      </c>
      <c r="BP46" s="29">
        <v>799.90000000000009</v>
      </c>
      <c r="BQ46" s="29">
        <v>-12.172695801458284</v>
      </c>
      <c r="BR46" s="29">
        <v>992.61726843327187</v>
      </c>
      <c r="BS46" s="29">
        <v>803.8</v>
      </c>
      <c r="BT46" s="29">
        <v>-19.02216236186355</v>
      </c>
      <c r="BU46" s="29">
        <v>982.143956043956</v>
      </c>
      <c r="BV46" s="29">
        <v>798.1</v>
      </c>
      <c r="BW46" s="29">
        <v>-18.73900001230767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146.38469462840322</v>
      </c>
      <c r="E47" s="19">
        <v>106</v>
      </c>
      <c r="F47" s="19">
        <v>-27.5880581169497</v>
      </c>
      <c r="G47" s="19">
        <v>167.80685358255451</v>
      </c>
      <c r="H47" s="19">
        <v>106</v>
      </c>
      <c r="I47" s="19">
        <v>-36.832139011621429</v>
      </c>
      <c r="J47" s="19">
        <v>161.17244511733534</v>
      </c>
      <c r="K47" s="19">
        <v>106</v>
      </c>
      <c r="L47" s="19">
        <v>-34.231934048757026</v>
      </c>
      <c r="M47" s="19">
        <v>157.26078219199258</v>
      </c>
      <c r="N47" s="19">
        <v>106</v>
      </c>
      <c r="O47" s="19">
        <v>-32.596036645303343</v>
      </c>
      <c r="P47" s="19">
        <v>147.82182764426756</v>
      </c>
      <c r="Q47" s="19">
        <v>106</v>
      </c>
      <c r="R47" s="19">
        <v>-28.292051526322325</v>
      </c>
      <c r="S47" s="19">
        <v>159.63221118196648</v>
      </c>
      <c r="T47" s="19">
        <v>106</v>
      </c>
      <c r="U47" s="19">
        <v>-33.597361575622443</v>
      </c>
      <c r="V47" s="22">
        <v>124.48084662393799</v>
      </c>
      <c r="W47" s="19">
        <v>106</v>
      </c>
      <c r="X47" s="19">
        <v>-14.846337509070311</v>
      </c>
      <c r="Y47" s="19">
        <v>124.56451820403963</v>
      </c>
      <c r="Z47" s="19">
        <v>106</v>
      </c>
      <c r="AA47" s="19">
        <v>-14.903536313310752</v>
      </c>
      <c r="AB47" s="19">
        <v>139.28755980861243</v>
      </c>
      <c r="AC47" s="19">
        <v>106</v>
      </c>
      <c r="AD47" s="19">
        <v>-23.898444236047411</v>
      </c>
      <c r="AE47" s="19">
        <v>139.79245714285713</v>
      </c>
      <c r="AF47" s="19">
        <v>106</v>
      </c>
      <c r="AG47" s="19">
        <v>-24.173305079203121</v>
      </c>
      <c r="AH47" s="19">
        <v>165.42548229807082</v>
      </c>
      <c r="AI47" s="19">
        <v>106</v>
      </c>
      <c r="AJ47" s="19">
        <v>-35.92281036303428</v>
      </c>
      <c r="AK47" s="19">
        <v>186.91569958397199</v>
      </c>
      <c r="AL47" s="19">
        <v>106</v>
      </c>
      <c r="AM47" s="19">
        <v>-43.289942880170187</v>
      </c>
      <c r="AN47" s="19">
        <v>161.79497996203332</v>
      </c>
      <c r="AO47" s="19">
        <v>106</v>
      </c>
      <c r="AP47" s="19">
        <v>-34.484988332225221</v>
      </c>
      <c r="AQ47" s="19">
        <v>175.27296587926509</v>
      </c>
      <c r="AR47" s="19">
        <v>106</v>
      </c>
      <c r="AS47" s="19">
        <v>-39.522903906916845</v>
      </c>
      <c r="AT47" s="19">
        <v>175.63459309065615</v>
      </c>
      <c r="AU47" s="19">
        <v>106</v>
      </c>
      <c r="AV47" s="19">
        <v>-39.647424727265047</v>
      </c>
      <c r="AW47" s="19">
        <v>177.39825923312162</v>
      </c>
      <c r="AX47" s="19">
        <v>106</v>
      </c>
      <c r="AY47" s="19">
        <v>-40.247440725613956</v>
      </c>
      <c r="AZ47" s="19">
        <v>159.0577543943561</v>
      </c>
      <c r="BA47" s="19">
        <v>106</v>
      </c>
      <c r="BB47" s="19">
        <v>-33.357540219515862</v>
      </c>
      <c r="BC47" s="19">
        <v>132.8631284916201</v>
      </c>
      <c r="BD47" s="19">
        <v>106</v>
      </c>
      <c r="BE47" s="19">
        <v>-20.218648165668025</v>
      </c>
      <c r="BF47" s="19">
        <v>104.2215941209723</v>
      </c>
      <c r="BG47" s="19">
        <v>106</v>
      </c>
      <c r="BH47" s="19">
        <v>1.7063698689577391</v>
      </c>
      <c r="BI47" s="19">
        <v>115.50264550264551</v>
      </c>
      <c r="BJ47" s="19">
        <v>106</v>
      </c>
      <c r="BK47" s="19">
        <v>-8.2272102611085689</v>
      </c>
      <c r="BL47" s="19">
        <v>114.66673750763754</v>
      </c>
      <c r="BM47" s="19">
        <v>106</v>
      </c>
      <c r="BN47" s="19">
        <v>-7.5581966453526022</v>
      </c>
      <c r="BO47" s="19">
        <v>104.45360824742268</v>
      </c>
      <c r="BP47" s="19">
        <v>106</v>
      </c>
      <c r="BQ47" s="19">
        <v>1.4804579549940797</v>
      </c>
      <c r="BR47" s="19">
        <v>163.54335121287326</v>
      </c>
      <c r="BS47" s="19">
        <v>106</v>
      </c>
      <c r="BT47" s="19">
        <v>-35.185380992941127</v>
      </c>
      <c r="BU47" s="19">
        <v>158.21373626373625</v>
      </c>
      <c r="BV47" s="19">
        <v>106</v>
      </c>
      <c r="BW47" s="19">
        <v>-33.002024664089816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51.603237674760855</v>
      </c>
      <c r="E48" s="19">
        <v>34</v>
      </c>
      <c r="F48" s="19">
        <v>-34.112661274683163</v>
      </c>
      <c r="G48" s="19">
        <v>48.987093902981755</v>
      </c>
      <c r="H48" s="19">
        <v>33</v>
      </c>
      <c r="I48" s="19">
        <v>-32.635318058760468</v>
      </c>
      <c r="J48" s="19">
        <v>48.558364875094625</v>
      </c>
      <c r="K48" s="19">
        <v>31</v>
      </c>
      <c r="L48" s="19">
        <v>-36.159300092290039</v>
      </c>
      <c r="M48" s="19">
        <v>61.819755758231565</v>
      </c>
      <c r="N48" s="19">
        <v>32</v>
      </c>
      <c r="O48" s="19">
        <v>-48.236612054652021</v>
      </c>
      <c r="P48" s="19">
        <v>68.631562834838519</v>
      </c>
      <c r="Q48" s="19">
        <v>44</v>
      </c>
      <c r="R48" s="19">
        <v>-35.889555501037094</v>
      </c>
      <c r="S48" s="19">
        <v>71.629838350882395</v>
      </c>
      <c r="T48" s="19">
        <v>44</v>
      </c>
      <c r="U48" s="19">
        <v>-38.573084886128363</v>
      </c>
      <c r="V48" s="22">
        <v>64.855567148606355</v>
      </c>
      <c r="W48" s="19">
        <v>43</v>
      </c>
      <c r="X48" s="19">
        <v>-33.6988297373574</v>
      </c>
      <c r="Y48" s="19">
        <v>64.623697414125814</v>
      </c>
      <c r="Z48" s="19">
        <v>55</v>
      </c>
      <c r="AA48" s="19">
        <v>-14.891901576684177</v>
      </c>
      <c r="AB48" s="19">
        <v>77.718421052631584</v>
      </c>
      <c r="AC48" s="19">
        <v>61</v>
      </c>
      <c r="AD48" s="19">
        <v>-21.511529475501987</v>
      </c>
      <c r="AE48" s="19">
        <v>81.202971428571431</v>
      </c>
      <c r="AF48" s="19">
        <v>66</v>
      </c>
      <c r="AG48" s="19">
        <v>-18.722186098749379</v>
      </c>
      <c r="AH48" s="19">
        <v>78.677973288106841</v>
      </c>
      <c r="AI48" s="19">
        <v>59</v>
      </c>
      <c r="AJ48" s="19">
        <v>-25.010778068785626</v>
      </c>
      <c r="AK48" s="19">
        <v>80.567111889643087</v>
      </c>
      <c r="AL48" s="19">
        <v>49</v>
      </c>
      <c r="AM48" s="19">
        <v>-39.181138741676854</v>
      </c>
      <c r="AN48" s="19">
        <v>86.889896646277151</v>
      </c>
      <c r="AO48" s="19">
        <v>58</v>
      </c>
      <c r="AP48" s="19">
        <v>-33.248856036606824</v>
      </c>
      <c r="AQ48" s="19">
        <v>81.522309711286084</v>
      </c>
      <c r="AR48" s="19">
        <v>46</v>
      </c>
      <c r="AS48" s="19">
        <v>-43.573728267868638</v>
      </c>
      <c r="AT48" s="19">
        <v>77.826107118015301</v>
      </c>
      <c r="AU48" s="19">
        <v>46</v>
      </c>
      <c r="AV48" s="19">
        <v>-40.893870060536727</v>
      </c>
      <c r="AW48" s="19">
        <v>75.133380381086809</v>
      </c>
      <c r="AX48" s="19">
        <v>44</v>
      </c>
      <c r="AY48" s="19">
        <v>-41.437481214307184</v>
      </c>
      <c r="AZ48" s="19">
        <v>77.40810713858663</v>
      </c>
      <c r="BA48" s="19">
        <v>45</v>
      </c>
      <c r="BB48" s="19">
        <v>-41.866554210614119</v>
      </c>
      <c r="BC48" s="19">
        <v>64.322625698324018</v>
      </c>
      <c r="BD48" s="19">
        <v>36</v>
      </c>
      <c r="BE48" s="19">
        <v>-44.032135490174788</v>
      </c>
      <c r="BF48" s="19">
        <v>24.969756924816281</v>
      </c>
      <c r="BG48" s="19">
        <v>28</v>
      </c>
      <c r="BH48" s="19">
        <v>12.13565307947432</v>
      </c>
      <c r="BI48" s="19">
        <v>42.663139329806</v>
      </c>
      <c r="BJ48" s="19">
        <v>49</v>
      </c>
      <c r="BK48" s="19">
        <v>14.853245142620908</v>
      </c>
      <c r="BL48" s="19">
        <v>46.909119889488082</v>
      </c>
      <c r="BM48" s="19">
        <v>50</v>
      </c>
      <c r="BN48" s="19">
        <v>6.5890814361762455</v>
      </c>
      <c r="BO48" s="19">
        <v>43.010309278350519</v>
      </c>
      <c r="BP48" s="19">
        <v>49</v>
      </c>
      <c r="BQ48" s="19">
        <v>13.926174496644286</v>
      </c>
      <c r="BR48" s="19">
        <v>47.447762388920019</v>
      </c>
      <c r="BS48" s="19">
        <v>49</v>
      </c>
      <c r="BT48" s="19">
        <v>3.2714664146995878</v>
      </c>
      <c r="BU48" s="19">
        <v>44.777472527472526</v>
      </c>
      <c r="BV48" s="19">
        <v>45</v>
      </c>
      <c r="BW48" s="19">
        <v>0.49696300386527198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66.347019867549676</v>
      </c>
      <c r="E49" s="19">
        <v>78</v>
      </c>
      <c r="F49" s="19">
        <v>17.563682823604555</v>
      </c>
      <c r="G49" s="19">
        <v>65.663551401869157</v>
      </c>
      <c r="H49" s="19">
        <v>83</v>
      </c>
      <c r="I49" s="19">
        <v>26.401935667520643</v>
      </c>
      <c r="J49" s="19">
        <v>66.122028766086302</v>
      </c>
      <c r="K49" s="19">
        <v>76</v>
      </c>
      <c r="L49" s="19">
        <v>14.939002051582642</v>
      </c>
      <c r="M49" s="19">
        <v>63.988869995362499</v>
      </c>
      <c r="N49" s="19">
        <v>77</v>
      </c>
      <c r="O49" s="19">
        <v>20.333426743714121</v>
      </c>
      <c r="P49" s="19">
        <v>64.408082045002303</v>
      </c>
      <c r="Q49" s="19">
        <v>78</v>
      </c>
      <c r="R49" s="19">
        <v>21.102814310634098</v>
      </c>
      <c r="S49" s="19">
        <v>61.397004300756343</v>
      </c>
      <c r="T49" s="19">
        <v>70</v>
      </c>
      <c r="U49" s="19">
        <v>14.012077294685984</v>
      </c>
      <c r="V49" s="22">
        <v>50.210761663437175</v>
      </c>
      <c r="W49" s="19">
        <v>54</v>
      </c>
      <c r="X49" s="19">
        <v>7.5466657167284099</v>
      </c>
      <c r="Y49" s="19">
        <v>57.131094815386597</v>
      </c>
      <c r="Z49" s="19">
        <v>61</v>
      </c>
      <c r="AA49" s="19">
        <v>6.7719780219780183</v>
      </c>
      <c r="AB49" s="19">
        <v>72.671770334928226</v>
      </c>
      <c r="AC49" s="19">
        <v>82</v>
      </c>
      <c r="AD49" s="19">
        <v>12.836111769508316</v>
      </c>
      <c r="AE49" s="19">
        <v>80.175085714285714</v>
      </c>
      <c r="AF49" s="19">
        <v>83</v>
      </c>
      <c r="AG49" s="19">
        <v>3.5234315754662653</v>
      </c>
      <c r="AH49" s="19">
        <v>81.704049183803264</v>
      </c>
      <c r="AI49" s="19">
        <v>90</v>
      </c>
      <c r="AJ49" s="19">
        <v>10.153659333987203</v>
      </c>
      <c r="AK49" s="19">
        <v>88.086708999343116</v>
      </c>
      <c r="AL49" s="19">
        <v>75</v>
      </c>
      <c r="AM49" s="19">
        <v>-14.856621558469971</v>
      </c>
      <c r="AN49" s="19">
        <v>75.903817759966259</v>
      </c>
      <c r="AO49" s="19">
        <v>38</v>
      </c>
      <c r="AP49" s="19">
        <v>-49.936642027455122</v>
      </c>
      <c r="AQ49" s="19">
        <v>90.693569553805773</v>
      </c>
      <c r="AR49" s="19">
        <v>49</v>
      </c>
      <c r="AS49" s="19">
        <v>-45.971913729859573</v>
      </c>
      <c r="AT49" s="19">
        <v>78.877811268258753</v>
      </c>
      <c r="AU49" s="19">
        <v>46</v>
      </c>
      <c r="AV49" s="19">
        <v>-41.681951793062908</v>
      </c>
      <c r="AW49" s="19">
        <v>88.699129616560811</v>
      </c>
      <c r="AX49" s="19">
        <v>75</v>
      </c>
      <c r="AY49" s="19">
        <v>-15.444491592849946</v>
      </c>
      <c r="AZ49" s="19">
        <v>68.925026904220971</v>
      </c>
      <c r="BA49" s="19">
        <v>54</v>
      </c>
      <c r="BB49" s="19">
        <v>-21.654002289996875</v>
      </c>
      <c r="BC49" s="19">
        <v>61.159217877094974</v>
      </c>
      <c r="BD49" s="19">
        <v>55</v>
      </c>
      <c r="BE49" s="19">
        <v>-10.070792418360359</v>
      </c>
      <c r="BF49" s="19">
        <v>51.025155455059355</v>
      </c>
      <c r="BG49" s="19">
        <v>49</v>
      </c>
      <c r="BH49" s="19">
        <v>-3.9689353947055008</v>
      </c>
      <c r="BI49" s="19">
        <v>60.352733686067019</v>
      </c>
      <c r="BJ49" s="19">
        <v>65</v>
      </c>
      <c r="BK49" s="19">
        <v>7.7001753360607843</v>
      </c>
      <c r="BL49" s="19">
        <v>56.2909438673857</v>
      </c>
      <c r="BM49" s="19">
        <v>64</v>
      </c>
      <c r="BN49" s="19">
        <v>13.695020198587994</v>
      </c>
      <c r="BO49" s="19">
        <v>52.226804123711339</v>
      </c>
      <c r="BP49" s="19">
        <v>58</v>
      </c>
      <c r="BQ49" s="19">
        <v>11.054086063955786</v>
      </c>
      <c r="BR49" s="19">
        <v>65.619245857017049</v>
      </c>
      <c r="BS49" s="19">
        <v>81</v>
      </c>
      <c r="BT49" s="19">
        <v>23.439394863661324</v>
      </c>
      <c r="BU49" s="19">
        <v>73.63406593406593</v>
      </c>
      <c r="BV49" s="19">
        <v>77</v>
      </c>
      <c r="BW49" s="19">
        <v>4.571164206724676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58.975128771155262</v>
      </c>
      <c r="E50" s="19">
        <v>34</v>
      </c>
      <c r="F50" s="19">
        <v>-42.348578615347762</v>
      </c>
      <c r="G50" s="19">
        <v>56.283044058744991</v>
      </c>
      <c r="H50" s="19">
        <v>31</v>
      </c>
      <c r="I50" s="19">
        <v>-44.921244899895626</v>
      </c>
      <c r="J50" s="19">
        <v>50.624678274034821</v>
      </c>
      <c r="K50" s="19">
        <v>27</v>
      </c>
      <c r="L50" s="19">
        <v>-46.66632772687035</v>
      </c>
      <c r="M50" s="19">
        <v>56.396970165404234</v>
      </c>
      <c r="N50" s="19">
        <v>23</v>
      </c>
      <c r="O50" s="19">
        <v>-59.217667309885094</v>
      </c>
      <c r="P50" s="19">
        <v>50.681769478034596</v>
      </c>
      <c r="Q50" s="19">
        <v>25</v>
      </c>
      <c r="R50" s="19">
        <v>-50.672598337682416</v>
      </c>
      <c r="S50" s="19">
        <v>54.234020465668102</v>
      </c>
      <c r="T50" s="19">
        <v>25</v>
      </c>
      <c r="U50" s="19">
        <v>-53.903472791905941</v>
      </c>
      <c r="V50" s="22">
        <v>47.07258905947235</v>
      </c>
      <c r="W50" s="19">
        <v>35</v>
      </c>
      <c r="X50" s="19">
        <v>-25.646749627940853</v>
      </c>
      <c r="Y50" s="19">
        <v>77.735751961919462</v>
      </c>
      <c r="Z50" s="19">
        <v>56</v>
      </c>
      <c r="AA50" s="19">
        <v>-27.961075069508802</v>
      </c>
      <c r="AB50" s="19">
        <v>86.802392344497605</v>
      </c>
      <c r="AC50" s="19">
        <v>67</v>
      </c>
      <c r="AD50" s="19">
        <v>-22.813187297772533</v>
      </c>
      <c r="AE50" s="19">
        <v>117.17897142857143</v>
      </c>
      <c r="AF50" s="19">
        <v>77</v>
      </c>
      <c r="AG50" s="19">
        <v>-34.288551041825158</v>
      </c>
      <c r="AH50" s="19">
        <v>131.12995548017807</v>
      </c>
      <c r="AI50" s="19">
        <v>90</v>
      </c>
      <c r="AJ50" s="19">
        <v>-31.36579687651566</v>
      </c>
      <c r="AK50" s="19">
        <v>139.6496606087147</v>
      </c>
      <c r="AL50" s="19">
        <v>103</v>
      </c>
      <c r="AM50" s="19">
        <v>-26.244002634137164</v>
      </c>
      <c r="AN50" s="19">
        <v>147.81269774309217</v>
      </c>
      <c r="AO50" s="19">
        <v>76</v>
      </c>
      <c r="AP50" s="19">
        <v>-48.583578298467422</v>
      </c>
      <c r="AQ50" s="19">
        <v>122.28346456692914</v>
      </c>
      <c r="AR50" s="19">
        <v>131</v>
      </c>
      <c r="AS50" s="19">
        <v>7.1281390856406892</v>
      </c>
      <c r="AT50" s="19">
        <v>124.1010897287271</v>
      </c>
      <c r="AU50" s="19">
        <v>107</v>
      </c>
      <c r="AV50" s="19">
        <v>-13.779967416973065</v>
      </c>
      <c r="AW50" s="19">
        <v>123.13526229122559</v>
      </c>
      <c r="AX50" s="19">
        <v>110</v>
      </c>
      <c r="AY50" s="19">
        <v>-10.667344225214343</v>
      </c>
      <c r="AZ50" s="19">
        <v>108.15927298816214</v>
      </c>
      <c r="BA50" s="19">
        <v>101</v>
      </c>
      <c r="BB50" s="19">
        <v>-6.619194813694536</v>
      </c>
      <c r="BC50" s="19">
        <v>95.956703910614522</v>
      </c>
      <c r="BD50" s="19">
        <v>71</v>
      </c>
      <c r="BE50" s="19">
        <v>-26.008296339422166</v>
      </c>
      <c r="BF50" s="19">
        <v>32.569248162803845</v>
      </c>
      <c r="BG50" s="19">
        <v>52</v>
      </c>
      <c r="BH50" s="19">
        <v>59.659810813156291</v>
      </c>
      <c r="BI50" s="19">
        <v>41.622574955908291</v>
      </c>
      <c r="BJ50" s="19">
        <v>40</v>
      </c>
      <c r="BK50" s="19">
        <v>-3.8983050847457679</v>
      </c>
      <c r="BL50" s="19">
        <v>42.73942034375581</v>
      </c>
      <c r="BM50" s="19">
        <v>41</v>
      </c>
      <c r="BN50" s="19">
        <v>-4.0698267074413845</v>
      </c>
      <c r="BO50" s="19">
        <v>39.938144329896907</v>
      </c>
      <c r="BP50" s="19">
        <v>37</v>
      </c>
      <c r="BQ50" s="19">
        <v>-7.3567372225090359</v>
      </c>
      <c r="BR50" s="19">
        <v>64.609718997678328</v>
      </c>
      <c r="BS50" s="19">
        <v>57</v>
      </c>
      <c r="BT50" s="19">
        <v>-11.77797878667724</v>
      </c>
      <c r="BU50" s="19">
        <v>62.688461538461539</v>
      </c>
      <c r="BV50" s="19">
        <v>55</v>
      </c>
      <c r="BW50" s="19">
        <v>-12.264556107736672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67.400147167034589</v>
      </c>
      <c r="E51" s="19">
        <v>57</v>
      </c>
      <c r="F51" s="19">
        <v>-15.430451718837347</v>
      </c>
      <c r="G51" s="19">
        <v>72.959501557632393</v>
      </c>
      <c r="H51" s="19">
        <v>62</v>
      </c>
      <c r="I51" s="19">
        <v>-15.021349274124674</v>
      </c>
      <c r="J51" s="19">
        <v>72.320968962906889</v>
      </c>
      <c r="K51" s="19">
        <v>70</v>
      </c>
      <c r="L51" s="19">
        <v>-3.2092614302461899</v>
      </c>
      <c r="M51" s="19">
        <v>61.819755758231565</v>
      </c>
      <c r="N51" s="19">
        <v>69</v>
      </c>
      <c r="O51" s="19">
        <v>11.614805257156576</v>
      </c>
      <c r="P51" s="19">
        <v>80.24613500688811</v>
      </c>
      <c r="Q51" s="19">
        <v>69</v>
      </c>
      <c r="R51" s="19">
        <v>-14.014550365475886</v>
      </c>
      <c r="S51" s="19">
        <v>76.746255375945424</v>
      </c>
      <c r="T51" s="19">
        <v>63</v>
      </c>
      <c r="U51" s="19">
        <v>-17.911304347826086</v>
      </c>
      <c r="V51" s="22">
        <v>51.256819198092117</v>
      </c>
      <c r="W51" s="19">
        <v>45</v>
      </c>
      <c r="X51" s="19">
        <v>-12.206803496548238</v>
      </c>
      <c r="Y51" s="19">
        <v>62.750546764441012</v>
      </c>
      <c r="Z51" s="19">
        <v>48</v>
      </c>
      <c r="AA51" s="19">
        <v>-23.50664261112022</v>
      </c>
      <c r="AB51" s="19">
        <v>71.66244019138756</v>
      </c>
      <c r="AC51" s="19">
        <v>45</v>
      </c>
      <c r="AD51" s="19">
        <v>-37.205599083956216</v>
      </c>
      <c r="AE51" s="19">
        <v>81.202971428571431</v>
      </c>
      <c r="AF51" s="19">
        <v>66</v>
      </c>
      <c r="AG51" s="19">
        <v>-18.722186098749379</v>
      </c>
      <c r="AH51" s="19">
        <v>80.695357218571132</v>
      </c>
      <c r="AI51" s="19">
        <v>77</v>
      </c>
      <c r="AJ51" s="19">
        <v>-4.5793926019335931</v>
      </c>
      <c r="AK51" s="19">
        <v>70.899058462885918</v>
      </c>
      <c r="AL51" s="19">
        <v>64</v>
      </c>
      <c r="AM51" s="19">
        <v>-9.7308181694647207</v>
      </c>
      <c r="AN51" s="19">
        <v>77.901286648386417</v>
      </c>
      <c r="AO51" s="19">
        <v>61</v>
      </c>
      <c r="AP51" s="19">
        <v>-21.695773427558009</v>
      </c>
      <c r="AQ51" s="19">
        <v>56.04658792650919</v>
      </c>
      <c r="AR51" s="19">
        <v>96</v>
      </c>
      <c r="AS51" s="19">
        <v>71.286073874612171</v>
      </c>
      <c r="AT51" s="19">
        <v>52.585207512172502</v>
      </c>
      <c r="AU51" s="19">
        <v>71</v>
      </c>
      <c r="AV51" s="19">
        <v>35.018959435626101</v>
      </c>
      <c r="AW51" s="19">
        <v>31.305575158786169</v>
      </c>
      <c r="AX51" s="19">
        <v>53</v>
      </c>
      <c r="AY51" s="19">
        <v>69.298917944093773</v>
      </c>
      <c r="AZ51" s="19">
        <v>26.509625732392681</v>
      </c>
      <c r="BA51" s="19">
        <v>47</v>
      </c>
      <c r="BB51" s="19">
        <v>77.294091114118174</v>
      </c>
      <c r="BC51" s="19">
        <v>30.579608938547487</v>
      </c>
      <c r="BD51" s="19">
        <v>39</v>
      </c>
      <c r="BE51" s="19">
        <v>27.535967115779851</v>
      </c>
      <c r="BF51" s="19">
        <v>26.055398530243075</v>
      </c>
      <c r="BG51" s="19">
        <v>34</v>
      </c>
      <c r="BH51" s="19">
        <v>30.491191529983514</v>
      </c>
      <c r="BI51" s="19">
        <v>42.663139329806</v>
      </c>
      <c r="BJ51" s="19">
        <v>39</v>
      </c>
      <c r="BK51" s="19">
        <v>-8.5861926415874414</v>
      </c>
      <c r="BL51" s="19">
        <v>37.527295911590464</v>
      </c>
      <c r="BM51" s="19">
        <v>40</v>
      </c>
      <c r="BN51" s="19">
        <v>6.58908143617625</v>
      </c>
      <c r="BO51" s="19">
        <v>37.890034364261169</v>
      </c>
      <c r="BP51" s="19">
        <v>42</v>
      </c>
      <c r="BQ51" s="19">
        <v>10.847088699437691</v>
      </c>
      <c r="BR51" s="19">
        <v>56.533504122968537</v>
      </c>
      <c r="BS51" s="19">
        <v>72</v>
      </c>
      <c r="BT51" s="19">
        <v>27.358105811714061</v>
      </c>
      <c r="BU51" s="19">
        <v>71.643956043956038</v>
      </c>
      <c r="BV51" s="19">
        <v>87</v>
      </c>
      <c r="BW51" s="19">
        <v>21.433830296337209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20.009418690213391</v>
      </c>
      <c r="E52" s="19">
        <v>18</v>
      </c>
      <c r="F52" s="19">
        <v>-10.04236415521755</v>
      </c>
      <c r="G52" s="19">
        <v>27.099243435692035</v>
      </c>
      <c r="H52" s="19">
        <v>19</v>
      </c>
      <c r="I52" s="19">
        <v>-29.887341522695927</v>
      </c>
      <c r="J52" s="19">
        <v>25.828917486752459</v>
      </c>
      <c r="K52" s="19">
        <v>18</v>
      </c>
      <c r="L52" s="19">
        <v>-30.310668229777253</v>
      </c>
      <c r="M52" s="19">
        <v>24.94481372700572</v>
      </c>
      <c r="N52" s="19">
        <v>16</v>
      </c>
      <c r="O52" s="19">
        <v>-35.858410589460114</v>
      </c>
      <c r="P52" s="19">
        <v>25.340884739017298</v>
      </c>
      <c r="Q52" s="19">
        <v>19</v>
      </c>
      <c r="R52" s="19">
        <v>-25.022349473277284</v>
      </c>
      <c r="S52" s="19">
        <v>25.582085125315142</v>
      </c>
      <c r="T52" s="19">
        <v>20</v>
      </c>
      <c r="U52" s="19">
        <v>-21.820289855072467</v>
      </c>
      <c r="V52" s="22">
        <v>32.427783574303177</v>
      </c>
      <c r="W52" s="19">
        <v>27</v>
      </c>
      <c r="X52" s="19">
        <v>-16.738065251565107</v>
      </c>
      <c r="Y52" s="19">
        <v>20.604657146532869</v>
      </c>
      <c r="Z52" s="19">
        <v>19</v>
      </c>
      <c r="AA52" s="19">
        <v>-7.7878371628371577</v>
      </c>
      <c r="AB52" s="19">
        <v>12.111961722488038</v>
      </c>
      <c r="AC52" s="19">
        <v>15</v>
      </c>
      <c r="AD52" s="19">
        <v>23.844512917753022</v>
      </c>
      <c r="AE52" s="19">
        <v>13</v>
      </c>
      <c r="AF52" s="19">
        <v>4</v>
      </c>
      <c r="AG52" s="19">
        <v>-69.230769230769226</v>
      </c>
      <c r="AH52" s="19">
        <v>8</v>
      </c>
      <c r="AI52" s="19">
        <v>-6</v>
      </c>
      <c r="AJ52" s="19">
        <v>-175</v>
      </c>
      <c r="AK52" s="19">
        <v>9</v>
      </c>
      <c r="AL52" s="19">
        <v>-15</v>
      </c>
      <c r="AM52" s="19">
        <v>-266.66666666666663</v>
      </c>
      <c r="AN52" s="19">
        <v>8</v>
      </c>
      <c r="AO52" s="19">
        <v>-10</v>
      </c>
      <c r="AP52" s="19">
        <v>-225</v>
      </c>
      <c r="AQ52" s="19">
        <v>8</v>
      </c>
      <c r="AR52" s="19">
        <v>-13</v>
      </c>
      <c r="AS52" s="19">
        <v>-262.5</v>
      </c>
      <c r="AT52" s="19">
        <v>8</v>
      </c>
      <c r="AU52" s="19">
        <v>-16</v>
      </c>
      <c r="AV52" s="19">
        <v>-300</v>
      </c>
      <c r="AW52" s="19">
        <v>8</v>
      </c>
      <c r="AX52" s="19">
        <v>-13</v>
      </c>
      <c r="AY52" s="19">
        <v>-262.5</v>
      </c>
      <c r="AZ52" s="19">
        <v>8</v>
      </c>
      <c r="BA52" s="19">
        <v>4</v>
      </c>
      <c r="BB52" s="19">
        <v>-50</v>
      </c>
      <c r="BC52" s="19">
        <v>8</v>
      </c>
      <c r="BD52" s="19">
        <v>20</v>
      </c>
      <c r="BE52" s="19">
        <v>150</v>
      </c>
      <c r="BF52" s="19">
        <v>9</v>
      </c>
      <c r="BG52" s="19">
        <v>27</v>
      </c>
      <c r="BH52" s="19">
        <v>200</v>
      </c>
      <c r="BI52" s="19">
        <v>8</v>
      </c>
      <c r="BJ52" s="19">
        <v>28</v>
      </c>
      <c r="BK52" s="19">
        <v>250</v>
      </c>
      <c r="BL52" s="19">
        <v>19.806072842228303</v>
      </c>
      <c r="BM52" s="19">
        <v>24</v>
      </c>
      <c r="BN52" s="19">
        <v>21.174955737968769</v>
      </c>
      <c r="BO52" s="19">
        <v>19.457044673539517</v>
      </c>
      <c r="BP52" s="19">
        <v>23</v>
      </c>
      <c r="BQ52" s="19">
        <v>18.209113387495595</v>
      </c>
      <c r="BR52" s="19">
        <v>27.257225202145545</v>
      </c>
      <c r="BS52" s="19">
        <v>24</v>
      </c>
      <c r="BT52" s="19">
        <v>-11.949951537580404</v>
      </c>
      <c r="BU52" s="19">
        <v>26.866483516483516</v>
      </c>
      <c r="BV52" s="19">
        <v>22</v>
      </c>
      <c r="BW52" s="19">
        <v>-18.113585700554225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1.0531272994849155</v>
      </c>
      <c r="E53" s="19">
        <v>0.9</v>
      </c>
      <c r="F53" s="19">
        <v>-14.540245947456684</v>
      </c>
      <c r="G53" s="19">
        <v>1.0422785936804628</v>
      </c>
      <c r="H53" s="19">
        <v>0.9</v>
      </c>
      <c r="I53" s="19">
        <v>-13.650725875320235</v>
      </c>
      <c r="J53" s="19">
        <v>1.0331566994700985</v>
      </c>
      <c r="K53" s="19">
        <v>0.9</v>
      </c>
      <c r="L53" s="19">
        <v>-12.888335287221576</v>
      </c>
      <c r="M53" s="19">
        <v>1.0845571185654661</v>
      </c>
      <c r="N53" s="19">
        <v>0.9</v>
      </c>
      <c r="O53" s="19">
        <v>-17.016818700114026</v>
      </c>
      <c r="P53" s="19">
        <v>1.0558701974590541</v>
      </c>
      <c r="Q53" s="19">
        <v>0.9</v>
      </c>
      <c r="R53" s="19">
        <v>-14.762249927515223</v>
      </c>
      <c r="S53" s="19">
        <v>1.0232834050126056</v>
      </c>
      <c r="T53" s="19">
        <v>1</v>
      </c>
      <c r="U53" s="19">
        <v>-2.2753623188405752</v>
      </c>
      <c r="V53" s="22">
        <v>1.0460575346549412</v>
      </c>
      <c r="W53" s="19">
        <v>0.9</v>
      </c>
      <c r="X53" s="19">
        <v>-13.962667426617276</v>
      </c>
      <c r="Y53" s="19">
        <v>0.93657532484240313</v>
      </c>
      <c r="Z53" s="19">
        <v>1.4</v>
      </c>
      <c r="AA53" s="19">
        <v>49.480769230769226</v>
      </c>
      <c r="AB53" s="19">
        <v>1.0093301435406699</v>
      </c>
      <c r="AC53" s="19">
        <v>1.2</v>
      </c>
      <c r="AD53" s="19">
        <v>18.890732401042897</v>
      </c>
      <c r="AE53" s="19">
        <v>1.0278857142857143</v>
      </c>
      <c r="AF53" s="19">
        <v>1</v>
      </c>
      <c r="AG53" s="19">
        <v>-2.7129197242606184</v>
      </c>
      <c r="AH53" s="19">
        <v>1.0086919652321391</v>
      </c>
      <c r="AI53" s="19">
        <v>1.2</v>
      </c>
      <c r="AJ53" s="19">
        <v>18.96595208070617</v>
      </c>
      <c r="AK53" s="19">
        <v>1.0742281585285745</v>
      </c>
      <c r="AL53" s="19">
        <v>1</v>
      </c>
      <c r="AM53" s="19">
        <v>-6.909906237260488</v>
      </c>
      <c r="AN53" s="19">
        <v>0.99873444421008228</v>
      </c>
      <c r="AO53" s="19">
        <v>1</v>
      </c>
      <c r="AP53" s="19">
        <v>0.12671594508975484</v>
      </c>
      <c r="AQ53" s="19">
        <v>1.019028871391076</v>
      </c>
      <c r="AR53" s="19">
        <v>1</v>
      </c>
      <c r="AS53" s="19">
        <v>-1.8673535093367573</v>
      </c>
      <c r="AT53" s="19">
        <v>1.0517041502434501</v>
      </c>
      <c r="AU53" s="19">
        <v>1</v>
      </c>
      <c r="AV53" s="19">
        <v>-4.9162257495590893</v>
      </c>
      <c r="AW53" s="19">
        <v>1.0435191719595389</v>
      </c>
      <c r="AX53" s="19">
        <v>0.6</v>
      </c>
      <c r="AY53" s="19">
        <v>-42.502254283137965</v>
      </c>
      <c r="AZ53" s="19">
        <v>1.0603850292957073</v>
      </c>
      <c r="BA53" s="19">
        <v>0.6</v>
      </c>
      <c r="BB53" s="19">
        <v>-43.416779431664416</v>
      </c>
      <c r="BC53" s="19">
        <v>1.0544692737430168</v>
      </c>
      <c r="BD53" s="19">
        <v>0.6</v>
      </c>
      <c r="BE53" s="19">
        <v>-43.099337748344375</v>
      </c>
      <c r="BF53" s="19">
        <v>1.0856416054267948</v>
      </c>
      <c r="BG53" s="19">
        <v>0.6</v>
      </c>
      <c r="BH53" s="19">
        <v>-44.73314241083051</v>
      </c>
      <c r="BI53" s="19">
        <v>1.0405643738977073</v>
      </c>
      <c r="BJ53" s="19">
        <v>0.6</v>
      </c>
      <c r="BK53" s="19">
        <v>-42.33898305084746</v>
      </c>
      <c r="BL53" s="19">
        <v>1.0424248864330685</v>
      </c>
      <c r="BM53" s="19">
        <v>0.6</v>
      </c>
      <c r="BN53" s="19">
        <v>-42.441896024464832</v>
      </c>
      <c r="BO53" s="19">
        <v>1.0240549828178693</v>
      </c>
      <c r="BP53" s="19">
        <v>0.5</v>
      </c>
      <c r="BQ53" s="19">
        <v>-51.174496644295296</v>
      </c>
      <c r="BR53" s="19">
        <v>1.0095268593387239</v>
      </c>
      <c r="BS53" s="19">
        <v>0.5</v>
      </c>
      <c r="BT53" s="19">
        <v>-50.471847739888972</v>
      </c>
      <c r="BU53" s="19">
        <v>0.99505494505494507</v>
      </c>
      <c r="BV53" s="19">
        <v>0.4</v>
      </c>
      <c r="BW53" s="19">
        <v>-59.801214798453891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411.77277409860193</v>
      </c>
      <c r="E54" s="36">
        <v>327.9</v>
      </c>
      <c r="F54" s="36">
        <v>-20.36870317184157</v>
      </c>
      <c r="G54" s="36">
        <v>439.84156653315529</v>
      </c>
      <c r="H54" s="36">
        <v>334.9</v>
      </c>
      <c r="I54" s="36">
        <v>-23.858947065941937</v>
      </c>
      <c r="J54" s="36">
        <v>425.66056018168052</v>
      </c>
      <c r="K54" s="36">
        <v>328.9</v>
      </c>
      <c r="L54" s="36">
        <v>-22.73185942817469</v>
      </c>
      <c r="M54" s="36">
        <v>427.31550471479363</v>
      </c>
      <c r="N54" s="36">
        <v>323.89999999999998</v>
      </c>
      <c r="O54" s="36">
        <v>-24.201205800809177</v>
      </c>
      <c r="P54" s="36">
        <v>438.18613194550744</v>
      </c>
      <c r="Q54" s="36">
        <v>341.9</v>
      </c>
      <c r="R54" s="36">
        <v>-21.973797189337237</v>
      </c>
      <c r="S54" s="36">
        <v>450.24469820554646</v>
      </c>
      <c r="T54" s="36">
        <v>329</v>
      </c>
      <c r="U54" s="36">
        <v>-26.928623188405794</v>
      </c>
      <c r="V54" s="36">
        <v>371.35042480250411</v>
      </c>
      <c r="W54" s="36">
        <v>310.89999999999998</v>
      </c>
      <c r="X54" s="36">
        <v>-16.278539289312398</v>
      </c>
      <c r="Y54" s="36">
        <v>408.34684163128782</v>
      </c>
      <c r="Z54" s="36">
        <v>346.4</v>
      </c>
      <c r="AA54" s="36">
        <v>-15.17015324125417</v>
      </c>
      <c r="AB54" s="36">
        <v>461.2638755980862</v>
      </c>
      <c r="AC54" s="36">
        <v>377.2</v>
      </c>
      <c r="AD54" s="36">
        <v>-18.224682236190056</v>
      </c>
      <c r="AE54" s="36">
        <v>513.58034285714291</v>
      </c>
      <c r="AF54" s="36">
        <v>403</v>
      </c>
      <c r="AG54" s="36">
        <v>-21.531264658994523</v>
      </c>
      <c r="AH54" s="36">
        <v>546.64150943396226</v>
      </c>
      <c r="AI54" s="36">
        <v>417.2</v>
      </c>
      <c r="AJ54" s="36">
        <v>-23.679414607206958</v>
      </c>
      <c r="AK54" s="36">
        <v>576.19246770308746</v>
      </c>
      <c r="AL54" s="36">
        <v>383</v>
      </c>
      <c r="AM54" s="36">
        <v>-33.529155365953123</v>
      </c>
      <c r="AN54" s="36">
        <v>559.30141320396535</v>
      </c>
      <c r="AO54" s="36">
        <v>330</v>
      </c>
      <c r="AP54" s="36">
        <v>-40.997824748986282</v>
      </c>
      <c r="AQ54" s="36">
        <v>534.83792650918645</v>
      </c>
      <c r="AR54" s="36">
        <v>416</v>
      </c>
      <c r="AS54" s="36">
        <v>-22.219427721744651</v>
      </c>
      <c r="AT54" s="36">
        <v>518.07651286807334</v>
      </c>
      <c r="AU54" s="36">
        <v>361</v>
      </c>
      <c r="AV54" s="36">
        <v>-30.319172741203271</v>
      </c>
      <c r="AW54" s="36">
        <v>504.71512585274053</v>
      </c>
      <c r="AX54" s="36">
        <v>375.6</v>
      </c>
      <c r="AY54" s="36">
        <v>-25.581782522288048</v>
      </c>
      <c r="AZ54" s="36">
        <v>449.12017218701419</v>
      </c>
      <c r="BA54" s="36">
        <v>357.6</v>
      </c>
      <c r="BB54" s="36">
        <v>-20.377657886385261</v>
      </c>
      <c r="BC54" s="36">
        <v>393.93575418994413</v>
      </c>
      <c r="BD54" s="36">
        <v>327.60000000000002</v>
      </c>
      <c r="BE54" s="36">
        <v>-16.839231647391664</v>
      </c>
      <c r="BF54" s="36">
        <v>248.92679479932161</v>
      </c>
      <c r="BG54" s="36">
        <v>296.60000000000002</v>
      </c>
      <c r="BH54" s="36">
        <v>19.151496020792507</v>
      </c>
      <c r="BI54" s="36">
        <v>311.84479717813053</v>
      </c>
      <c r="BJ54" s="36">
        <v>327.60000000000002</v>
      </c>
      <c r="BK54" s="36">
        <v>5.0522577142340053</v>
      </c>
      <c r="BL54" s="36">
        <v>318.98201524851891</v>
      </c>
      <c r="BM54" s="36">
        <v>325.60000000000002</v>
      </c>
      <c r="BN54" s="36">
        <v>2.0747203400558636</v>
      </c>
      <c r="BO54" s="36">
        <v>298</v>
      </c>
      <c r="BP54" s="36">
        <v>315.5</v>
      </c>
      <c r="BQ54" s="36">
        <v>5.8724832214765099</v>
      </c>
      <c r="BR54" s="36">
        <v>426.02033464094148</v>
      </c>
      <c r="BS54" s="36">
        <v>389.5</v>
      </c>
      <c r="BT54" s="36">
        <v>-8.5724393113116442</v>
      </c>
      <c r="BU54" s="36">
        <v>438.81923076923078</v>
      </c>
      <c r="BV54" s="36">
        <v>392.4</v>
      </c>
      <c r="BW54" s="36">
        <v>-10.578212510846424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64.240765268579835</v>
      </c>
      <c r="E55" s="19">
        <v>-4</v>
      </c>
      <c r="F55" s="19">
        <v>-106.22657588725271</v>
      </c>
      <c r="G55" s="19">
        <v>48.987093902981755</v>
      </c>
      <c r="H55" s="19">
        <v>12</v>
      </c>
      <c r="I55" s="19">
        <v>-75.503752021367447</v>
      </c>
      <c r="J55" s="19">
        <v>53.724148372445114</v>
      </c>
      <c r="K55" s="19">
        <v>7</v>
      </c>
      <c r="L55" s="19">
        <v>-86.970477500225456</v>
      </c>
      <c r="M55" s="19">
        <v>60.735198639666102</v>
      </c>
      <c r="N55" s="19">
        <v>5</v>
      </c>
      <c r="O55" s="19">
        <v>-91.767541537709732</v>
      </c>
      <c r="P55" s="19">
        <v>57.01699066278892</v>
      </c>
      <c r="Q55" s="19">
        <v>7</v>
      </c>
      <c r="R55" s="19">
        <v>-87.722957808489838</v>
      </c>
      <c r="S55" s="19">
        <v>57.30387068070592</v>
      </c>
      <c r="T55" s="19">
        <v>2</v>
      </c>
      <c r="U55" s="19">
        <v>-96.509834368530022</v>
      </c>
      <c r="V55" s="22">
        <v>51.256819198092117</v>
      </c>
      <c r="W55" s="19">
        <v>-2</v>
      </c>
      <c r="X55" s="19">
        <v>-103.90191984459784</v>
      </c>
      <c r="Y55" s="19">
        <v>73.989450662549856</v>
      </c>
      <c r="Z55" s="19">
        <v>-1</v>
      </c>
      <c r="AA55" s="19">
        <v>-101.35154402559465</v>
      </c>
      <c r="AB55" s="19">
        <v>86.802392344497605</v>
      </c>
      <c r="AC55" s="19">
        <v>30</v>
      </c>
      <c r="AD55" s="19">
        <v>-65.438740581092176</v>
      </c>
      <c r="AE55" s="19">
        <v>104.84434285714286</v>
      </c>
      <c r="AF55" s="19">
        <v>49</v>
      </c>
      <c r="AG55" s="19">
        <v>-53.264049671458537</v>
      </c>
      <c r="AH55" s="19">
        <v>108.93873224507102</v>
      </c>
      <c r="AI55" s="19">
        <v>52</v>
      </c>
      <c r="AJ55" s="19">
        <v>-52.266747621938883</v>
      </c>
      <c r="AK55" s="19">
        <v>71.973286621414502</v>
      </c>
      <c r="AL55" s="19">
        <v>46</v>
      </c>
      <c r="AM55" s="19">
        <v>-36.087398312149006</v>
      </c>
      <c r="AN55" s="19">
        <v>110.85952330731914</v>
      </c>
      <c r="AO55" s="19">
        <v>27</v>
      </c>
      <c r="AP55" s="19">
        <v>-75.644852878221414</v>
      </c>
      <c r="AQ55" s="19">
        <v>102.92191601049869</v>
      </c>
      <c r="AR55" s="19">
        <v>0</v>
      </c>
      <c r="AS55" s="19">
        <v>-100</v>
      </c>
      <c r="AT55" s="19">
        <v>82.03292371898911</v>
      </c>
      <c r="AU55" s="19">
        <v>12</v>
      </c>
      <c r="AV55" s="19">
        <v>-85.371727038393715</v>
      </c>
      <c r="AW55" s="19">
        <v>64.698188661491415</v>
      </c>
      <c r="AX55" s="19">
        <v>22</v>
      </c>
      <c r="AY55" s="19">
        <v>-65.995956834113841</v>
      </c>
      <c r="AZ55" s="19">
        <v>42.415401171828293</v>
      </c>
      <c r="BA55" s="19">
        <v>29</v>
      </c>
      <c r="BB55" s="19">
        <v>-31.628608479927834</v>
      </c>
      <c r="BC55" s="19">
        <v>35.851955307262571</v>
      </c>
      <c r="BD55" s="19">
        <v>47</v>
      </c>
      <c r="BE55" s="19">
        <v>31.094663030775223</v>
      </c>
      <c r="BF55" s="19">
        <v>33.654889768230639</v>
      </c>
      <c r="BG55" s="19">
        <v>30</v>
      </c>
      <c r="BH55" s="19">
        <v>-10.859907114242763</v>
      </c>
      <c r="BI55" s="19">
        <v>55</v>
      </c>
      <c r="BJ55" s="19">
        <v>41</v>
      </c>
      <c r="BK55" s="19">
        <v>-25.454545454545453</v>
      </c>
      <c r="BL55" s="19">
        <v>54.206094094519564</v>
      </c>
      <c r="BM55" s="19">
        <v>45</v>
      </c>
      <c r="BN55" s="19">
        <v>-16.98350388143966</v>
      </c>
      <c r="BO55" s="19">
        <v>46.082474226804123</v>
      </c>
      <c r="BP55" s="19">
        <v>32</v>
      </c>
      <c r="BQ55" s="19">
        <v>-30.559284116331099</v>
      </c>
      <c r="BR55" s="19">
        <v>77.733568169081735</v>
      </c>
      <c r="BS55" s="19">
        <v>17</v>
      </c>
      <c r="BT55" s="19">
        <v>-78.130426274756175</v>
      </c>
      <c r="BU55" s="19">
        <v>81.594505494505498</v>
      </c>
      <c r="BV55" s="19">
        <v>23</v>
      </c>
      <c r="BW55" s="19">
        <v>-71.811827450135354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64.240765268579835</v>
      </c>
      <c r="E56" s="19">
        <v>73</v>
      </c>
      <c r="F56" s="19">
        <v>13.635009942361798</v>
      </c>
      <c r="G56" s="19">
        <v>59.409879839786385</v>
      </c>
      <c r="H56" s="19">
        <v>75</v>
      </c>
      <c r="I56" s="19">
        <v>26.241628837251106</v>
      </c>
      <c r="J56" s="19">
        <v>61.989401968205904</v>
      </c>
      <c r="K56" s="19">
        <v>68</v>
      </c>
      <c r="L56" s="19">
        <v>9.696170379054319</v>
      </c>
      <c r="M56" s="19">
        <v>62.904312876797029</v>
      </c>
      <c r="N56" s="19">
        <v>86</v>
      </c>
      <c r="O56" s="19">
        <v>36.715586049620583</v>
      </c>
      <c r="P56" s="19">
        <v>59.128731057707029</v>
      </c>
      <c r="Q56" s="19">
        <v>78</v>
      </c>
      <c r="R56" s="19">
        <v>31.915565588369294</v>
      </c>
      <c r="S56" s="19">
        <v>62.420287705768942</v>
      </c>
      <c r="T56" s="19">
        <v>65</v>
      </c>
      <c r="U56" s="19">
        <v>4.1328106438584049</v>
      </c>
      <c r="V56" s="22">
        <v>69.039797287226108</v>
      </c>
      <c r="W56" s="19">
        <v>69</v>
      </c>
      <c r="X56" s="19">
        <v>-5.7643980413991228E-2</v>
      </c>
      <c r="Y56" s="19">
        <v>59.940820789913801</v>
      </c>
      <c r="Z56" s="19">
        <v>74</v>
      </c>
      <c r="AA56" s="19">
        <v>23.455099587912095</v>
      </c>
      <c r="AB56" s="19">
        <v>70.653110047846894</v>
      </c>
      <c r="AC56" s="19">
        <v>72</v>
      </c>
      <c r="AD56" s="19">
        <v>1.906342058036766</v>
      </c>
      <c r="AE56" s="19">
        <v>69.896228571428566</v>
      </c>
      <c r="AF56" s="19">
        <v>74</v>
      </c>
      <c r="AG56" s="19">
        <v>5.8712344177163951</v>
      </c>
      <c r="AH56" s="19">
        <v>73.634513461946156</v>
      </c>
      <c r="AI56" s="19">
        <v>82</v>
      </c>
      <c r="AJ56" s="19">
        <v>11.360822723948701</v>
      </c>
      <c r="AK56" s="19">
        <v>109.57127216991461</v>
      </c>
      <c r="AL56" s="19">
        <v>93</v>
      </c>
      <c r="AM56" s="19">
        <v>-15.123738039855162</v>
      </c>
      <c r="AN56" s="19">
        <v>89.88609997890741</v>
      </c>
      <c r="AO56" s="19">
        <v>90</v>
      </c>
      <c r="AP56" s="19">
        <v>0.1267159450897499</v>
      </c>
      <c r="AQ56" s="19">
        <v>82.54133858267717</v>
      </c>
      <c r="AR56" s="19">
        <v>110</v>
      </c>
      <c r="AS56" s="19">
        <v>33.266556962629075</v>
      </c>
      <c r="AT56" s="19">
        <v>94.65337352191051</v>
      </c>
      <c r="AU56" s="19">
        <v>101</v>
      </c>
      <c r="AV56" s="19">
        <v>6.7051244366059111</v>
      </c>
      <c r="AW56" s="19">
        <v>69.915784521289112</v>
      </c>
      <c r="AX56" s="19">
        <v>109</v>
      </c>
      <c r="AY56" s="19">
        <v>55.901847839252781</v>
      </c>
      <c r="AZ56" s="19">
        <v>78.468492167882346</v>
      </c>
      <c r="BA56" s="19">
        <v>98</v>
      </c>
      <c r="BB56" s="19">
        <v>24.890892245425388</v>
      </c>
      <c r="BC56" s="19">
        <v>75.92178770949721</v>
      </c>
      <c r="BD56" s="19">
        <v>96</v>
      </c>
      <c r="BE56" s="19">
        <v>26.445916114790279</v>
      </c>
      <c r="BF56" s="19">
        <v>67.309779536461278</v>
      </c>
      <c r="BG56" s="19">
        <v>89</v>
      </c>
      <c r="BH56" s="19">
        <v>32.224471113873236</v>
      </c>
      <c r="BI56" s="19">
        <v>68.677248677248684</v>
      </c>
      <c r="BJ56" s="19">
        <v>79</v>
      </c>
      <c r="BK56" s="19">
        <v>15.030816640986119</v>
      </c>
      <c r="BL56" s="19">
        <v>69.842467391015589</v>
      </c>
      <c r="BM56" s="19">
        <v>73</v>
      </c>
      <c r="BN56" s="19">
        <v>4.5209350799519301</v>
      </c>
      <c r="BO56" s="19">
        <v>60.419243986254294</v>
      </c>
      <c r="BP56" s="19">
        <v>98</v>
      </c>
      <c r="BQ56" s="19">
        <v>62.199977249459678</v>
      </c>
      <c r="BR56" s="19">
        <v>59.562084700984705</v>
      </c>
      <c r="BS56" s="19">
        <v>93</v>
      </c>
      <c r="BT56" s="19">
        <v>56.13959865051951</v>
      </c>
      <c r="BU56" s="19">
        <v>58.708241758241755</v>
      </c>
      <c r="BV56" s="19">
        <v>90</v>
      </c>
      <c r="BW56" s="19">
        <v>53.300452039794486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54.762619573215602</v>
      </c>
      <c r="E57" s="19">
        <v>33</v>
      </c>
      <c r="F57" s="19">
        <v>-39.739917014232276</v>
      </c>
      <c r="G57" s="19">
        <v>69.832665776591014</v>
      </c>
      <c r="H57" s="19">
        <v>23</v>
      </c>
      <c r="I57" s="19">
        <v>-67.064124297385831</v>
      </c>
      <c r="J57" s="19">
        <v>61.989401968205904</v>
      </c>
      <c r="K57" s="19">
        <v>17</v>
      </c>
      <c r="L57" s="19">
        <v>-72.575957405236423</v>
      </c>
      <c r="M57" s="19">
        <v>56.396970165404234</v>
      </c>
      <c r="N57" s="19">
        <v>26</v>
      </c>
      <c r="O57" s="19">
        <v>-53.898232611174457</v>
      </c>
      <c r="P57" s="19">
        <v>66.519822439920404</v>
      </c>
      <c r="Q57" s="19">
        <v>21</v>
      </c>
      <c r="R57" s="19">
        <v>-68.430462936116754</v>
      </c>
      <c r="S57" s="19">
        <v>71.629838350882395</v>
      </c>
      <c r="T57" s="19">
        <v>24</v>
      </c>
      <c r="U57" s="19">
        <v>-66.494409937888193</v>
      </c>
      <c r="V57" s="22">
        <v>63.809509613951406</v>
      </c>
      <c r="W57" s="19">
        <v>25</v>
      </c>
      <c r="X57" s="19">
        <v>-60.820886806292016</v>
      </c>
      <c r="Y57" s="19">
        <v>85.228354560658687</v>
      </c>
      <c r="Z57" s="19">
        <v>35</v>
      </c>
      <c r="AA57" s="19">
        <v>-58.933854606931526</v>
      </c>
      <c r="AB57" s="19">
        <v>121.11961722488039</v>
      </c>
      <c r="AC57" s="19">
        <v>59</v>
      </c>
      <c r="AD57" s="19">
        <v>-51.287824919017147</v>
      </c>
      <c r="AE57" s="19">
        <v>156.23862857142856</v>
      </c>
      <c r="AF57" s="19">
        <v>91</v>
      </c>
      <c r="AG57" s="19">
        <v>-41.755761150708658</v>
      </c>
      <c r="AH57" s="19">
        <v>157.35594657621368</v>
      </c>
      <c r="AI57" s="19">
        <v>102</v>
      </c>
      <c r="AJ57" s="19">
        <v>-35.178808161153682</v>
      </c>
      <c r="AK57" s="19">
        <v>145.02080140135757</v>
      </c>
      <c r="AL57" s="19">
        <v>82</v>
      </c>
      <c r="AM57" s="19">
        <v>-43.456387492261932</v>
      </c>
      <c r="AN57" s="19">
        <v>158.79877662940308</v>
      </c>
      <c r="AO57" s="19">
        <v>85</v>
      </c>
      <c r="AP57" s="19">
        <v>-46.473139274637553</v>
      </c>
      <c r="AQ57" s="19">
        <v>165.08267716535434</v>
      </c>
      <c r="AR57" s="19">
        <v>62</v>
      </c>
      <c r="AS57" s="19">
        <v>-62.44306121962272</v>
      </c>
      <c r="AT57" s="19">
        <v>170.37607233943891</v>
      </c>
      <c r="AU57" s="19">
        <v>29</v>
      </c>
      <c r="AV57" s="19">
        <v>-82.9788305354149</v>
      </c>
      <c r="AW57" s="19">
        <v>156.52787579393083</v>
      </c>
      <c r="AX57" s="19">
        <v>79</v>
      </c>
      <c r="AY57" s="19">
        <v>-49.5297565374211</v>
      </c>
      <c r="AZ57" s="19">
        <v>110.28004304675356</v>
      </c>
      <c r="BA57" s="19">
        <v>78</v>
      </c>
      <c r="BB57" s="19">
        <v>-29.270974289580515</v>
      </c>
      <c r="BC57" s="19">
        <v>95.956703910614522</v>
      </c>
      <c r="BD57" s="19">
        <v>74</v>
      </c>
      <c r="BE57" s="19">
        <v>-22.881886325594934</v>
      </c>
      <c r="BF57" s="19">
        <v>60.795929903900507</v>
      </c>
      <c r="BG57" s="19">
        <v>72</v>
      </c>
      <c r="BH57" s="19">
        <v>18.428980548220334</v>
      </c>
      <c r="BI57" s="19">
        <v>67.636684303350975</v>
      </c>
      <c r="BJ57" s="19">
        <v>63</v>
      </c>
      <c r="BK57" s="19">
        <v>-6.8552803129074382</v>
      </c>
      <c r="BL57" s="19">
        <v>61.503068299551046</v>
      </c>
      <c r="BM57" s="19">
        <v>57</v>
      </c>
      <c r="BN57" s="19">
        <v>-7.3216969885450691</v>
      </c>
      <c r="BO57" s="19">
        <v>60.419243986254294</v>
      </c>
      <c r="BP57" s="19">
        <v>48</v>
      </c>
      <c r="BQ57" s="19">
        <v>-20.555113183938118</v>
      </c>
      <c r="BR57" s="19">
        <v>82.781202465775351</v>
      </c>
      <c r="BS57" s="19">
        <v>41</v>
      </c>
      <c r="BT57" s="19">
        <v>-50.471847739888972</v>
      </c>
      <c r="BU57" s="19">
        <v>72.639010989010984</v>
      </c>
      <c r="BV57" s="19">
        <v>45</v>
      </c>
      <c r="BW57" s="19">
        <v>-38.049817326384421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38.965710080941868</v>
      </c>
      <c r="E58" s="19">
        <v>33</v>
      </c>
      <c r="F58" s="19">
        <v>-15.310153641623733</v>
      </c>
      <c r="G58" s="19">
        <v>31.268357810413885</v>
      </c>
      <c r="H58" s="19">
        <v>25</v>
      </c>
      <c r="I58" s="19">
        <v>-20.046968403074295</v>
      </c>
      <c r="J58" s="19">
        <v>30.994700984102952</v>
      </c>
      <c r="K58" s="19">
        <v>24</v>
      </c>
      <c r="L58" s="19">
        <v>-22.567409144196951</v>
      </c>
      <c r="M58" s="19">
        <v>32.536713556963981</v>
      </c>
      <c r="N58" s="19">
        <v>23</v>
      </c>
      <c r="O58" s="19">
        <v>-29.310623337134167</v>
      </c>
      <c r="P58" s="19">
        <v>32.731976121230673</v>
      </c>
      <c r="Q58" s="19">
        <v>28</v>
      </c>
      <c r="R58" s="19">
        <v>-14.456738278509896</v>
      </c>
      <c r="S58" s="19">
        <v>28.65193534035296</v>
      </c>
      <c r="T58" s="19">
        <v>32</v>
      </c>
      <c r="U58" s="19">
        <v>11.685300207039333</v>
      </c>
      <c r="V58" s="22">
        <v>41.842301386197647</v>
      </c>
      <c r="W58" s="19">
        <v>35</v>
      </c>
      <c r="X58" s="19">
        <v>-16.352593331433461</v>
      </c>
      <c r="Y58" s="19">
        <v>46.82876624212016</v>
      </c>
      <c r="Z58" s="19">
        <v>48</v>
      </c>
      <c r="AA58" s="19">
        <v>2.5010989010988993</v>
      </c>
      <c r="AB58" s="19">
        <v>60.559808612440193</v>
      </c>
      <c r="AC58" s="19">
        <v>61</v>
      </c>
      <c r="AD58" s="19">
        <v>0.72687050643912177</v>
      </c>
      <c r="AE58" s="19">
        <v>76.063542857142863</v>
      </c>
      <c r="AF58" s="19">
        <v>62</v>
      </c>
      <c r="AG58" s="19">
        <v>-18.489203012218365</v>
      </c>
      <c r="AH58" s="19">
        <v>74.643205427178287</v>
      </c>
      <c r="AI58" s="19">
        <v>80</v>
      </c>
      <c r="AJ58" s="19">
        <v>7.1765334060416093</v>
      </c>
      <c r="AK58" s="19">
        <v>82.71556820670024</v>
      </c>
      <c r="AL58" s="19">
        <v>73</v>
      </c>
      <c r="AM58" s="19">
        <v>-11.745755263896315</v>
      </c>
      <c r="AN58" s="19">
        <v>72.907614427336</v>
      </c>
      <c r="AO58" s="19">
        <v>39</v>
      </c>
      <c r="AP58" s="19">
        <v>-46.507644906047936</v>
      </c>
      <c r="AQ58" s="19">
        <v>58.084645669291341</v>
      </c>
      <c r="AR58" s="19">
        <v>42</v>
      </c>
      <c r="AS58" s="19">
        <v>-27.691734164774463</v>
      </c>
      <c r="AT58" s="19">
        <v>48.3783909111987</v>
      </c>
      <c r="AU58" s="19">
        <v>52</v>
      </c>
      <c r="AV58" s="19">
        <v>7.4860056744114747</v>
      </c>
      <c r="AW58" s="19">
        <v>32.349094330745707</v>
      </c>
      <c r="AX58" s="19">
        <v>51</v>
      </c>
      <c r="AY58" s="19">
        <v>57.65510922365398</v>
      </c>
      <c r="AZ58" s="19">
        <v>43.475786201123995</v>
      </c>
      <c r="BA58" s="19">
        <v>50</v>
      </c>
      <c r="BB58" s="19">
        <v>15.006545870600799</v>
      </c>
      <c r="BC58" s="19">
        <v>30.579608938547487</v>
      </c>
      <c r="BD58" s="19">
        <v>50</v>
      </c>
      <c r="BE58" s="19">
        <v>63.507650148435715</v>
      </c>
      <c r="BF58" s="19">
        <v>41.254381006218203</v>
      </c>
      <c r="BG58" s="19">
        <v>44</v>
      </c>
      <c r="BH58" s="19">
        <v>6.6553392071691837</v>
      </c>
      <c r="BI58" s="19">
        <v>45.784832451499121</v>
      </c>
      <c r="BJ58" s="19">
        <v>52</v>
      </c>
      <c r="BK58" s="19">
        <v>13.574730354391365</v>
      </c>
      <c r="BL58" s="19">
        <v>39.612145684456607</v>
      </c>
      <c r="BM58" s="19">
        <v>47</v>
      </c>
      <c r="BN58" s="19">
        <v>18.650477493427754</v>
      </c>
      <c r="BO58" s="19">
        <v>36.865979381443296</v>
      </c>
      <c r="BP58" s="19">
        <v>40</v>
      </c>
      <c r="BQ58" s="19">
        <v>8.5011185682326715</v>
      </c>
      <c r="BR58" s="19">
        <v>41.390601232887676</v>
      </c>
      <c r="BS58" s="19">
        <v>48</v>
      </c>
      <c r="BT58" s="19">
        <v>15.968356511479479</v>
      </c>
      <c r="BU58" s="19">
        <v>36.817032967032965</v>
      </c>
      <c r="BV58" s="19">
        <v>47</v>
      </c>
      <c r="BW58" s="19">
        <v>27.658304356261294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48.443855776306108</v>
      </c>
      <c r="E59" s="19">
        <v>39</v>
      </c>
      <c r="F59" s="19">
        <v>-19.494434588183832</v>
      </c>
      <c r="G59" s="19">
        <v>57.325322652425456</v>
      </c>
      <c r="H59" s="19">
        <v>43</v>
      </c>
      <c r="I59" s="19">
        <v>-24.989519447247886</v>
      </c>
      <c r="J59" s="19">
        <v>54.757305071915212</v>
      </c>
      <c r="K59" s="19">
        <v>40</v>
      </c>
      <c r="L59" s="19">
        <v>-26.950385985091458</v>
      </c>
      <c r="M59" s="19">
        <v>50.974184572576902</v>
      </c>
      <c r="N59" s="19">
        <v>27</v>
      </c>
      <c r="O59" s="19">
        <v>-47.032011936242988</v>
      </c>
      <c r="P59" s="19">
        <v>55.961120465329863</v>
      </c>
      <c r="Q59" s="19">
        <v>27</v>
      </c>
      <c r="R59" s="19">
        <v>-51.752216940102954</v>
      </c>
      <c r="S59" s="19">
        <v>56.280587275693314</v>
      </c>
      <c r="T59" s="19">
        <v>26</v>
      </c>
      <c r="U59" s="19">
        <v>-53.802898550724642</v>
      </c>
      <c r="V59" s="22">
        <v>60.671337009986587</v>
      </c>
      <c r="W59" s="19">
        <v>28</v>
      </c>
      <c r="X59" s="19">
        <v>-53.849706665618456</v>
      </c>
      <c r="Y59" s="19">
        <v>59.004245465071399</v>
      </c>
      <c r="Z59" s="19">
        <v>37</v>
      </c>
      <c r="AA59" s="19">
        <v>-37.292647828362114</v>
      </c>
      <c r="AB59" s="19">
        <v>56.522488038277515</v>
      </c>
      <c r="AC59" s="19">
        <v>46</v>
      </c>
      <c r="AD59" s="19">
        <v>-18.616462939762304</v>
      </c>
      <c r="AE59" s="19">
        <v>26.72502857142857</v>
      </c>
      <c r="AF59" s="19">
        <v>63</v>
      </c>
      <c r="AG59" s="19">
        <v>135.73407912967622</v>
      </c>
      <c r="AH59" s="19">
        <v>20.173839304642783</v>
      </c>
      <c r="AI59" s="19">
        <v>78</v>
      </c>
      <c r="AJ59" s="19">
        <v>286.63934426229508</v>
      </c>
      <c r="AK59" s="19">
        <v>19.336106853514341</v>
      </c>
      <c r="AL59" s="19">
        <v>72</v>
      </c>
      <c r="AM59" s="19">
        <v>272.36037505095805</v>
      </c>
      <c r="AN59" s="19">
        <v>81.896224425226748</v>
      </c>
      <c r="AO59" s="19">
        <v>38</v>
      </c>
      <c r="AP59" s="19">
        <v>-53.599814562031575</v>
      </c>
      <c r="AQ59" s="19">
        <v>80.503280839895012</v>
      </c>
      <c r="AR59" s="19">
        <v>49</v>
      </c>
      <c r="AS59" s="19">
        <v>-39.132915467816474</v>
      </c>
      <c r="AT59" s="19">
        <v>55.740319962902852</v>
      </c>
      <c r="AU59" s="19">
        <v>49</v>
      </c>
      <c r="AV59" s="19">
        <v>-12.092359655252737</v>
      </c>
      <c r="AW59" s="19">
        <v>39.653728534462481</v>
      </c>
      <c r="AX59" s="19">
        <v>52</v>
      </c>
      <c r="AY59" s="19">
        <v>31.135209529685348</v>
      </c>
      <c r="AZ59" s="19">
        <v>73.166567021403807</v>
      </c>
      <c r="BA59" s="19">
        <v>28</v>
      </c>
      <c r="BB59" s="19">
        <v>-61.731155171174002</v>
      </c>
      <c r="BC59" s="19">
        <v>68.540502793296085</v>
      </c>
      <c r="BD59" s="19">
        <v>45</v>
      </c>
      <c r="BE59" s="19">
        <v>-34.345389709628115</v>
      </c>
      <c r="BF59" s="19">
        <v>39.083097795364615</v>
      </c>
      <c r="BG59" s="19">
        <v>28</v>
      </c>
      <c r="BH59" s="19">
        <v>-28.357777199224742</v>
      </c>
      <c r="BI59" s="19">
        <v>45.784832451499121</v>
      </c>
      <c r="BJ59" s="19">
        <v>44</v>
      </c>
      <c r="BK59" s="19">
        <v>-3.8983050847457679</v>
      </c>
      <c r="BL59" s="19">
        <v>51.07881943522036</v>
      </c>
      <c r="BM59" s="19">
        <v>40</v>
      </c>
      <c r="BN59" s="19">
        <v>-21.689654455054193</v>
      </c>
      <c r="BO59" s="19">
        <v>47.106529209621996</v>
      </c>
      <c r="BP59" s="19">
        <v>46</v>
      </c>
      <c r="BQ59" s="19">
        <v>-2.3489932885906106</v>
      </c>
      <c r="BR59" s="19">
        <v>46.438235529581299</v>
      </c>
      <c r="BS59" s="19">
        <v>49</v>
      </c>
      <c r="BT59" s="19">
        <v>5.5164982932800051</v>
      </c>
      <c r="BU59" s="19">
        <v>48.757692307692309</v>
      </c>
      <c r="BV59" s="19">
        <v>47</v>
      </c>
      <c r="BW59" s="19">
        <v>-3.6049538534353589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10.531272994849154</v>
      </c>
      <c r="E60" s="19">
        <v>46</v>
      </c>
      <c r="F60" s="19">
        <v>336.79429849077695</v>
      </c>
      <c r="G60" s="19">
        <v>11.46506453048509</v>
      </c>
      <c r="H60" s="19">
        <v>53</v>
      </c>
      <c r="I60" s="19">
        <v>362.27389177858862</v>
      </c>
      <c r="J60" s="19">
        <v>9.2984102952308856</v>
      </c>
      <c r="K60" s="19">
        <v>53</v>
      </c>
      <c r="L60" s="19">
        <v>469.98990491077245</v>
      </c>
      <c r="M60" s="19">
        <v>8.6764569485237288</v>
      </c>
      <c r="N60" s="19">
        <v>52</v>
      </c>
      <c r="O60" s="19">
        <v>499.32297605473207</v>
      </c>
      <c r="P60" s="19">
        <v>8.4469615796724327</v>
      </c>
      <c r="Q60" s="19">
        <v>51</v>
      </c>
      <c r="R60" s="19">
        <v>503.76739634676716</v>
      </c>
      <c r="S60" s="19">
        <v>7.16298383508824</v>
      </c>
      <c r="T60" s="19">
        <v>49</v>
      </c>
      <c r="U60" s="19">
        <v>584.07246376811588</v>
      </c>
      <c r="V60" s="22">
        <v>4.1842301386197649</v>
      </c>
      <c r="W60" s="19">
        <v>46</v>
      </c>
      <c r="X60" s="19">
        <v>999.36591621544585</v>
      </c>
      <c r="Y60" s="19">
        <v>18.731506496848063</v>
      </c>
      <c r="Z60" s="19">
        <v>47</v>
      </c>
      <c r="AA60" s="19">
        <v>150.91414835164835</v>
      </c>
      <c r="AB60" s="19">
        <v>24.223923444976077</v>
      </c>
      <c r="AC60" s="19">
        <v>51</v>
      </c>
      <c r="AD60" s="19">
        <v>110.53567196018015</v>
      </c>
      <c r="AE60" s="19">
        <v>28.780799999999999</v>
      </c>
      <c r="AF60" s="19">
        <v>50</v>
      </c>
      <c r="AG60" s="19">
        <v>73.726929063820336</v>
      </c>
      <c r="AH60" s="19">
        <v>21.182531269874922</v>
      </c>
      <c r="AI60" s="19">
        <v>44</v>
      </c>
      <c r="AJ60" s="19">
        <v>107.71832902980442</v>
      </c>
      <c r="AK60" s="19">
        <v>21.484563170571491</v>
      </c>
      <c r="AL60" s="19">
        <v>49</v>
      </c>
      <c r="AM60" s="19">
        <v>128.07072971871179</v>
      </c>
      <c r="AN60" s="19">
        <v>16.978485551571399</v>
      </c>
      <c r="AO60" s="19">
        <v>48</v>
      </c>
      <c r="AP60" s="19">
        <v>182.71072737437106</v>
      </c>
      <c r="AQ60" s="19">
        <v>26.49475065616798</v>
      </c>
      <c r="AR60" s="19">
        <v>54</v>
      </c>
      <c r="AS60" s="19">
        <v>103.81395809599286</v>
      </c>
      <c r="AT60" s="19">
        <v>6.3102249014607006</v>
      </c>
      <c r="AU60" s="19">
        <v>49</v>
      </c>
      <c r="AV60" s="19">
        <v>676.5174897119341</v>
      </c>
      <c r="AW60" s="19">
        <v>20.870383439190778</v>
      </c>
      <c r="AX60" s="19">
        <v>48</v>
      </c>
      <c r="AY60" s="19">
        <v>129.99098286744814</v>
      </c>
      <c r="AZ60" s="19">
        <v>13.785005380844195</v>
      </c>
      <c r="BA60" s="19">
        <v>50</v>
      </c>
      <c r="BB60" s="19">
        <v>262.71295236112553</v>
      </c>
      <c r="BC60" s="19">
        <v>8.4357541899441344</v>
      </c>
      <c r="BD60" s="19">
        <v>48</v>
      </c>
      <c r="BE60" s="19">
        <v>469.00662251655626</v>
      </c>
      <c r="BF60" s="19">
        <v>5.4282080271339739</v>
      </c>
      <c r="BG60" s="19">
        <v>48</v>
      </c>
      <c r="BH60" s="19">
        <v>784.26972142671184</v>
      </c>
      <c r="BI60" s="19">
        <v>7.283950617283951</v>
      </c>
      <c r="BJ60" s="19">
        <v>41</v>
      </c>
      <c r="BK60" s="19">
        <v>462.88135593220341</v>
      </c>
      <c r="BL60" s="19">
        <v>3.1272746592992053</v>
      </c>
      <c r="BM60" s="19">
        <v>41</v>
      </c>
      <c r="BN60" s="19">
        <v>1211.045701664968</v>
      </c>
      <c r="BO60" s="19">
        <v>2.0481099656357387</v>
      </c>
      <c r="BP60" s="19">
        <v>55</v>
      </c>
      <c r="BQ60" s="19">
        <v>2585.4026845637586</v>
      </c>
      <c r="BR60" s="19">
        <v>6.0571611560323433</v>
      </c>
      <c r="BS60" s="19">
        <v>54</v>
      </c>
      <c r="BT60" s="19">
        <v>791.50674068199839</v>
      </c>
      <c r="BU60" s="19">
        <v>11.940659340659341</v>
      </c>
      <c r="BV60" s="19">
        <v>24</v>
      </c>
      <c r="BW60" s="19">
        <v>100.99392600773054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281.1849889624724</v>
      </c>
      <c r="E61" s="36">
        <v>220</v>
      </c>
      <c r="F61" s="36">
        <v>-21.759692502873364</v>
      </c>
      <c r="G61" s="36">
        <v>278.28838451268359</v>
      </c>
      <c r="H61" s="36">
        <v>231</v>
      </c>
      <c r="I61" s="36">
        <v>-16.992582926337814</v>
      </c>
      <c r="J61" s="36">
        <v>272.75336866010599</v>
      </c>
      <c r="K61" s="36">
        <v>209</v>
      </c>
      <c r="L61" s="36">
        <v>-23.373998632278237</v>
      </c>
      <c r="M61" s="36">
        <v>272.22383675993194</v>
      </c>
      <c r="N61" s="36">
        <v>219</v>
      </c>
      <c r="O61" s="36">
        <v>-19.551497544599243</v>
      </c>
      <c r="P61" s="36">
        <v>279.80560232664936</v>
      </c>
      <c r="Q61" s="36">
        <v>212</v>
      </c>
      <c r="R61" s="36">
        <v>-24.233111046680207</v>
      </c>
      <c r="S61" s="36">
        <v>283.4495031884918</v>
      </c>
      <c r="T61" s="36">
        <v>198</v>
      </c>
      <c r="U61" s="36">
        <v>-30.146287866896888</v>
      </c>
      <c r="V61" s="36">
        <v>290.8039946340736</v>
      </c>
      <c r="W61" s="36">
        <v>201</v>
      </c>
      <c r="X61" s="36">
        <v>-30.881279587330411</v>
      </c>
      <c r="Y61" s="36">
        <v>343.72314421716197</v>
      </c>
      <c r="Z61" s="36">
        <v>240</v>
      </c>
      <c r="AA61" s="36">
        <v>-30.176363146390393</v>
      </c>
      <c r="AB61" s="36">
        <v>419.8813397129187</v>
      </c>
      <c r="AC61" s="36">
        <v>319</v>
      </c>
      <c r="AD61" s="36">
        <v>-24.026154575455365</v>
      </c>
      <c r="AE61" s="36">
        <v>462.54857142857145</v>
      </c>
      <c r="AF61" s="36">
        <v>389</v>
      </c>
      <c r="AG61" s="36">
        <v>-15.900723939416405</v>
      </c>
      <c r="AH61" s="36">
        <v>455.92876828492689</v>
      </c>
      <c r="AI61" s="36">
        <v>438</v>
      </c>
      <c r="AJ61" s="36">
        <v>-3.9323617047394852</v>
      </c>
      <c r="AK61" s="36">
        <v>450.10159842347281</v>
      </c>
      <c r="AL61" s="36">
        <v>415</v>
      </c>
      <c r="AM61" s="36">
        <v>-7.7985944832055187</v>
      </c>
      <c r="AN61" s="36">
        <v>531.3267243197638</v>
      </c>
      <c r="AO61" s="36">
        <v>327</v>
      </c>
      <c r="AP61" s="36">
        <v>-38.455947154051977</v>
      </c>
      <c r="AQ61" s="36">
        <v>515.62860892388449</v>
      </c>
      <c r="AR61" s="36">
        <v>317</v>
      </c>
      <c r="AS61" s="36">
        <v>-38.521642415928362</v>
      </c>
      <c r="AT61" s="36">
        <v>457.49130535590081</v>
      </c>
      <c r="AU61" s="36">
        <v>292</v>
      </c>
      <c r="AV61" s="36">
        <v>-36.173650388209779</v>
      </c>
      <c r="AW61" s="36">
        <v>384.01505528111028</v>
      </c>
      <c r="AX61" s="36">
        <v>361</v>
      </c>
      <c r="AY61" s="36">
        <v>-5.9932690045869643</v>
      </c>
      <c r="AZ61" s="36">
        <v>361.59129498983623</v>
      </c>
      <c r="BA61" s="36">
        <v>333</v>
      </c>
      <c r="BB61" s="36">
        <v>-7.9070750280755195</v>
      </c>
      <c r="BC61" s="36">
        <v>315.28631284916202</v>
      </c>
      <c r="BD61" s="36">
        <v>360</v>
      </c>
      <c r="BE61" s="36">
        <v>14.18193093977718</v>
      </c>
      <c r="BF61" s="36">
        <v>247.52628603730921</v>
      </c>
      <c r="BG61" s="36">
        <v>311</v>
      </c>
      <c r="BH61" s="36">
        <v>25.643221566021278</v>
      </c>
      <c r="BI61" s="36">
        <v>290.16754850088182</v>
      </c>
      <c r="BJ61" s="36">
        <v>320</v>
      </c>
      <c r="BK61" s="36">
        <v>10.2811122929646</v>
      </c>
      <c r="BL61" s="36">
        <v>279.36986956406236</v>
      </c>
      <c r="BM61" s="36">
        <v>303</v>
      </c>
      <c r="BN61" s="36">
        <v>8.4583675658405291</v>
      </c>
      <c r="BO61" s="36">
        <v>252.94158075601374</v>
      </c>
      <c r="BP61" s="36">
        <v>319</v>
      </c>
      <c r="BQ61" s="36">
        <v>26.116077493682589</v>
      </c>
      <c r="BR61" s="36">
        <v>313.96285325434309</v>
      </c>
      <c r="BS61" s="36">
        <v>302</v>
      </c>
      <c r="BT61" s="36">
        <v>-3.8102766395271335</v>
      </c>
      <c r="BU61" s="36">
        <v>310.45714285714286</v>
      </c>
      <c r="BV61" s="36">
        <v>276</v>
      </c>
      <c r="BW61" s="36">
        <v>-11.098840419657648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692.95776306107427</v>
      </c>
      <c r="E62" s="29">
        <v>547.9</v>
      </c>
      <c r="F62" s="29">
        <v>-20.933131973339268</v>
      </c>
      <c r="G62" s="29">
        <v>718.12995104583888</v>
      </c>
      <c r="H62" s="29">
        <v>565.9</v>
      </c>
      <c r="I62" s="29">
        <v>-21.198106390652676</v>
      </c>
      <c r="J62" s="29">
        <v>698.41392884178651</v>
      </c>
      <c r="K62" s="29">
        <v>537.9</v>
      </c>
      <c r="L62" s="29">
        <v>-22.982635685398563</v>
      </c>
      <c r="M62" s="29">
        <v>699.53934147472557</v>
      </c>
      <c r="N62" s="29">
        <v>542.9</v>
      </c>
      <c r="O62" s="29">
        <v>-22.391784448392599</v>
      </c>
      <c r="P62" s="29">
        <v>717.9917342721568</v>
      </c>
      <c r="Q62" s="29">
        <v>553.9</v>
      </c>
      <c r="R62" s="29">
        <v>-22.854265089625304</v>
      </c>
      <c r="S62" s="29">
        <v>733.69420139403826</v>
      </c>
      <c r="T62" s="29">
        <v>527</v>
      </c>
      <c r="U62" s="29">
        <v>-28.17170982151881</v>
      </c>
      <c r="V62" s="29">
        <v>662.15441943657765</v>
      </c>
      <c r="W62" s="29">
        <v>511.9</v>
      </c>
      <c r="X62" s="29">
        <v>-22.691749088441949</v>
      </c>
      <c r="Y62" s="29">
        <v>752.06998584844973</v>
      </c>
      <c r="Z62" s="29">
        <v>586.4</v>
      </c>
      <c r="AA62" s="29">
        <v>-22.02853311072489</v>
      </c>
      <c r="AB62" s="29">
        <v>881.1452153110049</v>
      </c>
      <c r="AC62" s="29">
        <v>696.2</v>
      </c>
      <c r="AD62" s="29">
        <v>-20.989186810227125</v>
      </c>
      <c r="AE62" s="29">
        <v>976.12891428571436</v>
      </c>
      <c r="AF62" s="29">
        <v>792</v>
      </c>
      <c r="AG62" s="29">
        <v>-18.863175917747636</v>
      </c>
      <c r="AH62" s="29">
        <v>1002.5702777188892</v>
      </c>
      <c r="AI62" s="29">
        <v>855.2</v>
      </c>
      <c r="AJ62" s="29">
        <v>-14.699246625802159</v>
      </c>
      <c r="AK62" s="29">
        <v>1026.2940661265602</v>
      </c>
      <c r="AL62" s="29">
        <v>798</v>
      </c>
      <c r="AM62" s="29">
        <v>-22.244508047112447</v>
      </c>
      <c r="AN62" s="29">
        <v>1090.628137523729</v>
      </c>
      <c r="AO62" s="29">
        <v>657</v>
      </c>
      <c r="AP62" s="29">
        <v>-39.75948562158699</v>
      </c>
      <c r="AQ62" s="29">
        <v>1050.4665354330709</v>
      </c>
      <c r="AR62" s="29">
        <v>733</v>
      </c>
      <c r="AS62" s="29">
        <v>-30.221480144742589</v>
      </c>
      <c r="AT62" s="29">
        <v>975.5678182239742</v>
      </c>
      <c r="AU62" s="29">
        <v>653</v>
      </c>
      <c r="AV62" s="29">
        <v>-33.064622694423278</v>
      </c>
      <c r="AW62" s="29">
        <v>888.73018113385081</v>
      </c>
      <c r="AX62" s="29">
        <v>736.6</v>
      </c>
      <c r="AY62" s="29">
        <v>-17.11770167856363</v>
      </c>
      <c r="AZ62" s="29">
        <v>810.71146717685042</v>
      </c>
      <c r="BA62" s="29">
        <v>690.6</v>
      </c>
      <c r="BB62" s="29">
        <v>-14.815562877766601</v>
      </c>
      <c r="BC62" s="29">
        <v>709.22206703910615</v>
      </c>
      <c r="BD62" s="29">
        <v>687.6</v>
      </c>
      <c r="BE62" s="29">
        <v>-3.0487019572550746</v>
      </c>
      <c r="BF62" s="29">
        <v>496.45308083663082</v>
      </c>
      <c r="BG62" s="29">
        <v>607.6</v>
      </c>
      <c r="BH62" s="29">
        <v>22.388202118931886</v>
      </c>
      <c r="BI62" s="29">
        <v>602.01234567901236</v>
      </c>
      <c r="BJ62" s="29">
        <v>647.6</v>
      </c>
      <c r="BK62" s="29">
        <v>7.5725447572954918</v>
      </c>
      <c r="BL62" s="29">
        <v>598.35188481258126</v>
      </c>
      <c r="BM62" s="29">
        <v>628.6</v>
      </c>
      <c r="BN62" s="29">
        <v>5.0552385569727463</v>
      </c>
      <c r="BO62" s="29">
        <v>550.94158075601376</v>
      </c>
      <c r="BP62" s="29">
        <v>634.5</v>
      </c>
      <c r="BQ62" s="29">
        <v>15.166475387340631</v>
      </c>
      <c r="BR62" s="29">
        <v>739.98318789528457</v>
      </c>
      <c r="BS62" s="29">
        <v>691.5</v>
      </c>
      <c r="BT62" s="29">
        <v>-6.5519310017277661</v>
      </c>
      <c r="BU62" s="29">
        <v>749.2763736263737</v>
      </c>
      <c r="BV62" s="29">
        <v>668.4</v>
      </c>
      <c r="BW62" s="29">
        <v>-10.793930847565026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32</v>
      </c>
      <c r="F63" s="19">
        <v>-8.5714285714285712</v>
      </c>
      <c r="G63" s="19">
        <v>34</v>
      </c>
      <c r="H63" s="19">
        <v>32</v>
      </c>
      <c r="I63" s="19">
        <v>-5.8823529411764701</v>
      </c>
      <c r="J63" s="19">
        <v>34</v>
      </c>
      <c r="K63" s="19">
        <v>32</v>
      </c>
      <c r="L63" s="19">
        <v>-5.8823529411764701</v>
      </c>
      <c r="M63" s="19">
        <v>34</v>
      </c>
      <c r="N63" s="19">
        <v>34</v>
      </c>
      <c r="O63" s="19">
        <v>0</v>
      </c>
      <c r="P63" s="19">
        <v>35</v>
      </c>
      <c r="Q63" s="19">
        <v>34</v>
      </c>
      <c r="R63" s="19">
        <v>-2.8571428571428572</v>
      </c>
      <c r="S63" s="19">
        <v>35</v>
      </c>
      <c r="T63" s="19">
        <v>34</v>
      </c>
      <c r="U63" s="19">
        <v>-2.8571428571428572</v>
      </c>
      <c r="V63" s="22">
        <v>35</v>
      </c>
      <c r="W63" s="19">
        <v>34</v>
      </c>
      <c r="X63" s="19">
        <v>-2.8571428571428572</v>
      </c>
      <c r="Y63" s="19">
        <v>35</v>
      </c>
      <c r="Z63" s="19">
        <v>34</v>
      </c>
      <c r="AA63" s="19">
        <v>-2.8571428571428572</v>
      </c>
      <c r="AB63" s="19">
        <v>36</v>
      </c>
      <c r="AC63" s="19">
        <v>34</v>
      </c>
      <c r="AD63" s="19">
        <v>-5.5555555555555554</v>
      </c>
      <c r="AE63" s="19">
        <v>36</v>
      </c>
      <c r="AF63" s="19">
        <v>34</v>
      </c>
      <c r="AG63" s="19">
        <v>-5.5555555555555554</v>
      </c>
      <c r="AH63" s="19">
        <v>35</v>
      </c>
      <c r="AI63" s="19">
        <v>34</v>
      </c>
      <c r="AJ63" s="19">
        <v>-2.8571428571428572</v>
      </c>
      <c r="AK63" s="19">
        <v>35</v>
      </c>
      <c r="AL63" s="19">
        <v>34</v>
      </c>
      <c r="AM63" s="19">
        <v>-2.8571428571428572</v>
      </c>
      <c r="AN63" s="19">
        <v>35</v>
      </c>
      <c r="AO63" s="19">
        <v>34</v>
      </c>
      <c r="AP63" s="19">
        <v>-2.8571428571428572</v>
      </c>
      <c r="AQ63" s="19">
        <v>34</v>
      </c>
      <c r="AR63" s="19">
        <v>34</v>
      </c>
      <c r="AS63" s="19">
        <v>0</v>
      </c>
      <c r="AT63" s="19">
        <v>35</v>
      </c>
      <c r="AU63" s="19">
        <v>34</v>
      </c>
      <c r="AV63" s="19">
        <v>-2.8571428571428572</v>
      </c>
      <c r="AW63" s="19">
        <v>34</v>
      </c>
      <c r="AX63" s="19">
        <v>34</v>
      </c>
      <c r="AY63" s="19">
        <v>0</v>
      </c>
      <c r="AZ63" s="19">
        <v>35</v>
      </c>
      <c r="BA63" s="19">
        <v>32</v>
      </c>
      <c r="BB63" s="19">
        <v>-8.5714285714285712</v>
      </c>
      <c r="BC63" s="19">
        <v>35</v>
      </c>
      <c r="BD63" s="19">
        <v>34</v>
      </c>
      <c r="BE63" s="19">
        <v>-2.8571428571428572</v>
      </c>
      <c r="BF63" s="19">
        <v>35</v>
      </c>
      <c r="BG63" s="19">
        <v>35</v>
      </c>
      <c r="BH63" s="19">
        <v>0</v>
      </c>
      <c r="BI63" s="19">
        <v>35</v>
      </c>
      <c r="BJ63" s="19">
        <v>34</v>
      </c>
      <c r="BK63" s="19">
        <v>-2.8571428571428572</v>
      </c>
      <c r="BL63" s="19">
        <v>35</v>
      </c>
      <c r="BM63" s="19">
        <v>35</v>
      </c>
      <c r="BN63" s="19">
        <v>0</v>
      </c>
      <c r="BO63" s="19">
        <v>35</v>
      </c>
      <c r="BP63" s="19">
        <v>34</v>
      </c>
      <c r="BQ63" s="19">
        <v>-2.8571428571428572</v>
      </c>
      <c r="BR63" s="19">
        <v>35</v>
      </c>
      <c r="BS63" s="19">
        <v>32</v>
      </c>
      <c r="BT63" s="19">
        <v>-8.5714285714285712</v>
      </c>
      <c r="BU63" s="19">
        <v>35</v>
      </c>
      <c r="BV63" s="19">
        <v>32</v>
      </c>
      <c r="BW63" s="19">
        <v>-8.5714285714285712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32</v>
      </c>
      <c r="F64" s="19">
        <v>-5.8823529411764701</v>
      </c>
      <c r="G64" s="19">
        <v>35</v>
      </c>
      <c r="H64" s="19">
        <v>32</v>
      </c>
      <c r="I64" s="19">
        <v>-8.5714285714285712</v>
      </c>
      <c r="J64" s="19">
        <v>33</v>
      </c>
      <c r="K64" s="19">
        <v>32</v>
      </c>
      <c r="L64" s="19">
        <v>-3.0303030303030303</v>
      </c>
      <c r="M64" s="19">
        <v>34</v>
      </c>
      <c r="N64" s="19">
        <v>34</v>
      </c>
      <c r="O64" s="19">
        <v>0</v>
      </c>
      <c r="P64" s="19">
        <v>33</v>
      </c>
      <c r="Q64" s="19">
        <v>34</v>
      </c>
      <c r="R64" s="19">
        <v>3.0303030303030303</v>
      </c>
      <c r="S64" s="19">
        <v>33</v>
      </c>
      <c r="T64" s="19">
        <v>34</v>
      </c>
      <c r="U64" s="19">
        <v>3.0303030303030303</v>
      </c>
      <c r="V64" s="22">
        <v>34</v>
      </c>
      <c r="W64" s="19">
        <v>34</v>
      </c>
      <c r="X64" s="19">
        <v>0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34</v>
      </c>
      <c r="AD64" s="19">
        <v>-5.5555555555555554</v>
      </c>
      <c r="AE64" s="19">
        <v>34</v>
      </c>
      <c r="AF64" s="19">
        <v>34</v>
      </c>
      <c r="AG64" s="19">
        <v>0</v>
      </c>
      <c r="AH64" s="19">
        <v>36</v>
      </c>
      <c r="AI64" s="19">
        <v>35</v>
      </c>
      <c r="AJ64" s="19">
        <v>-2.7777777777777777</v>
      </c>
      <c r="AK64" s="19">
        <v>35</v>
      </c>
      <c r="AL64" s="19">
        <v>35</v>
      </c>
      <c r="AM64" s="19">
        <v>0</v>
      </c>
      <c r="AN64" s="19">
        <v>34</v>
      </c>
      <c r="AO64" s="19">
        <v>35</v>
      </c>
      <c r="AP64" s="19">
        <v>2.9411764705882351</v>
      </c>
      <c r="AQ64" s="19">
        <v>35</v>
      </c>
      <c r="AR64" s="19">
        <v>34</v>
      </c>
      <c r="AS64" s="19">
        <v>-2.8571428571428572</v>
      </c>
      <c r="AT64" s="19">
        <v>34</v>
      </c>
      <c r="AU64" s="19">
        <v>34</v>
      </c>
      <c r="AV64" s="19">
        <v>0</v>
      </c>
      <c r="AW64" s="19">
        <v>33</v>
      </c>
      <c r="AX64" s="19">
        <v>34</v>
      </c>
      <c r="AY64" s="19">
        <v>3.0303030303030303</v>
      </c>
      <c r="AZ64" s="19">
        <v>34</v>
      </c>
      <c r="BA64" s="19">
        <v>34</v>
      </c>
      <c r="BB64" s="19">
        <v>0</v>
      </c>
      <c r="BC64" s="19">
        <v>34</v>
      </c>
      <c r="BD64" s="19">
        <v>34</v>
      </c>
      <c r="BE64" s="19">
        <v>0</v>
      </c>
      <c r="BF64" s="19">
        <v>35</v>
      </c>
      <c r="BG64" s="19">
        <v>34</v>
      </c>
      <c r="BH64" s="19">
        <v>-2.8571428571428572</v>
      </c>
      <c r="BI64" s="19">
        <v>34</v>
      </c>
      <c r="BJ64" s="19">
        <v>34</v>
      </c>
      <c r="BK64" s="19">
        <v>0</v>
      </c>
      <c r="BL64" s="19">
        <v>36</v>
      </c>
      <c r="BM64" s="19">
        <v>34</v>
      </c>
      <c r="BN64" s="19">
        <v>-5.5555555555555554</v>
      </c>
      <c r="BO64" s="19">
        <v>34</v>
      </c>
      <c r="BP64" s="19">
        <v>34</v>
      </c>
      <c r="BQ64" s="19">
        <v>0</v>
      </c>
      <c r="BR64" s="19">
        <v>34</v>
      </c>
      <c r="BS64" s="19">
        <v>32</v>
      </c>
      <c r="BT64" s="19">
        <v>-5.8823529411764701</v>
      </c>
      <c r="BU64" s="19">
        <v>35</v>
      </c>
      <c r="BV64" s="19">
        <v>32</v>
      </c>
      <c r="BW64" s="19">
        <v>-8.5714285714285712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2</v>
      </c>
      <c r="F67" s="19">
        <v>-50</v>
      </c>
      <c r="G67" s="19">
        <v>4</v>
      </c>
      <c r="H67" s="19">
        <v>2</v>
      </c>
      <c r="I67" s="19">
        <v>-50</v>
      </c>
      <c r="J67" s="19">
        <v>3</v>
      </c>
      <c r="K67" s="19">
        <v>0</v>
      </c>
      <c r="L67" s="19">
        <v>-100</v>
      </c>
      <c r="M67" s="19">
        <v>3</v>
      </c>
      <c r="N67" s="19">
        <v>3</v>
      </c>
      <c r="O67" s="19">
        <v>0</v>
      </c>
      <c r="P67" s="19">
        <v>3</v>
      </c>
      <c r="Q67" s="19">
        <v>0</v>
      </c>
      <c r="R67" s="19">
        <v>-100</v>
      </c>
      <c r="S67" s="19">
        <v>4</v>
      </c>
      <c r="T67" s="19">
        <v>1</v>
      </c>
      <c r="U67" s="19">
        <v>-75</v>
      </c>
      <c r="V67" s="22">
        <v>2</v>
      </c>
      <c r="W67" s="19">
        <v>1</v>
      </c>
      <c r="X67" s="19">
        <v>-50</v>
      </c>
      <c r="Y67" s="19">
        <v>1</v>
      </c>
      <c r="Z67" s="19">
        <v>2</v>
      </c>
      <c r="AA67" s="19">
        <v>100</v>
      </c>
      <c r="AB67" s="19">
        <v>3</v>
      </c>
      <c r="AC67" s="19">
        <v>1</v>
      </c>
      <c r="AD67" s="19">
        <v>-66.666666666666657</v>
      </c>
      <c r="AE67" s="19">
        <v>2</v>
      </c>
      <c r="AF67" s="19">
        <v>1</v>
      </c>
      <c r="AG67" s="19">
        <v>-50</v>
      </c>
      <c r="AH67" s="19">
        <v>3</v>
      </c>
      <c r="AI67" s="19">
        <v>2</v>
      </c>
      <c r="AJ67" s="19">
        <v>-33.333333333333329</v>
      </c>
      <c r="AK67" s="19">
        <v>3</v>
      </c>
      <c r="AL67" s="19">
        <v>2</v>
      </c>
      <c r="AM67" s="19">
        <v>-33.333333333333329</v>
      </c>
      <c r="AN67" s="19">
        <v>2</v>
      </c>
      <c r="AO67" s="19">
        <v>3</v>
      </c>
      <c r="AP67" s="19">
        <v>50</v>
      </c>
      <c r="AQ67" s="19">
        <v>3</v>
      </c>
      <c r="AR67" s="19">
        <v>3</v>
      </c>
      <c r="AS67" s="19">
        <v>0</v>
      </c>
      <c r="AT67" s="19">
        <v>3</v>
      </c>
      <c r="AU67" s="19">
        <v>3</v>
      </c>
      <c r="AV67" s="19">
        <v>0</v>
      </c>
      <c r="AW67" s="19">
        <v>3</v>
      </c>
      <c r="AX67" s="19">
        <v>3</v>
      </c>
      <c r="AY67" s="19">
        <v>0</v>
      </c>
      <c r="AZ67" s="19">
        <v>3</v>
      </c>
      <c r="BA67" s="19">
        <v>3</v>
      </c>
      <c r="BB67" s="19">
        <v>0</v>
      </c>
      <c r="BC67" s="19">
        <v>3</v>
      </c>
      <c r="BD67" s="19">
        <v>2</v>
      </c>
      <c r="BE67" s="19">
        <v>-33.333333333333329</v>
      </c>
      <c r="BF67" s="19">
        <v>3</v>
      </c>
      <c r="BG67" s="19">
        <v>1</v>
      </c>
      <c r="BH67" s="19">
        <v>-66.666666666666657</v>
      </c>
      <c r="BI67" s="19">
        <v>3</v>
      </c>
      <c r="BJ67" s="19">
        <v>1</v>
      </c>
      <c r="BK67" s="19">
        <v>-66.666666666666657</v>
      </c>
      <c r="BL67" s="19">
        <v>3</v>
      </c>
      <c r="BM67" s="19">
        <v>3</v>
      </c>
      <c r="BN67" s="19">
        <v>0</v>
      </c>
      <c r="BO67" s="19">
        <v>3</v>
      </c>
      <c r="BP67" s="19">
        <v>2</v>
      </c>
      <c r="BQ67" s="19">
        <v>-33.333333333333329</v>
      </c>
      <c r="BR67" s="19">
        <v>2</v>
      </c>
      <c r="BS67" s="19">
        <v>2</v>
      </c>
      <c r="BT67" s="19">
        <v>0</v>
      </c>
      <c r="BU67" s="19">
        <v>3</v>
      </c>
      <c r="BV67" s="19">
        <v>4</v>
      </c>
      <c r="BW67" s="19">
        <v>33.333333333333329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2</v>
      </c>
      <c r="F68" s="19">
        <v>-50</v>
      </c>
      <c r="G68" s="19">
        <v>3</v>
      </c>
      <c r="H68" s="19">
        <v>2</v>
      </c>
      <c r="I68" s="19">
        <v>-33.333333333333329</v>
      </c>
      <c r="J68" s="19">
        <v>3</v>
      </c>
      <c r="K68" s="19">
        <v>2</v>
      </c>
      <c r="L68" s="19">
        <v>-33.333333333333329</v>
      </c>
      <c r="M68" s="19">
        <v>3</v>
      </c>
      <c r="N68" s="19">
        <v>2</v>
      </c>
      <c r="O68" s="19">
        <v>-33.333333333333329</v>
      </c>
      <c r="P68" s="19">
        <v>3</v>
      </c>
      <c r="Q68" s="19">
        <v>2</v>
      </c>
      <c r="R68" s="19">
        <v>-33.333333333333329</v>
      </c>
      <c r="S68" s="19">
        <v>3</v>
      </c>
      <c r="T68" s="19">
        <v>2</v>
      </c>
      <c r="U68" s="19">
        <v>-33.333333333333329</v>
      </c>
      <c r="V68" s="22">
        <v>8</v>
      </c>
      <c r="W68" s="19">
        <v>2</v>
      </c>
      <c r="X68" s="19">
        <v>-75</v>
      </c>
      <c r="Y68" s="19">
        <v>8</v>
      </c>
      <c r="Z68" s="19">
        <v>3</v>
      </c>
      <c r="AA68" s="19">
        <v>-62.5</v>
      </c>
      <c r="AB68" s="19">
        <v>7</v>
      </c>
      <c r="AC68" s="19">
        <v>3</v>
      </c>
      <c r="AD68" s="19">
        <v>-57.142857142857139</v>
      </c>
      <c r="AE68" s="19">
        <v>6</v>
      </c>
      <c r="AF68" s="19">
        <v>8</v>
      </c>
      <c r="AG68" s="19">
        <v>33.333333333333329</v>
      </c>
      <c r="AH68" s="19">
        <v>5</v>
      </c>
      <c r="AI68" s="19">
        <v>9</v>
      </c>
      <c r="AJ68" s="19">
        <v>80</v>
      </c>
      <c r="AK68" s="19">
        <v>7</v>
      </c>
      <c r="AL68" s="19">
        <v>8</v>
      </c>
      <c r="AM68" s="19">
        <v>14.285714285714285</v>
      </c>
      <c r="AN68" s="19">
        <v>4</v>
      </c>
      <c r="AO68" s="19">
        <v>8</v>
      </c>
      <c r="AP68" s="19">
        <v>100</v>
      </c>
      <c r="AQ68" s="19">
        <v>6</v>
      </c>
      <c r="AR68" s="19">
        <v>7</v>
      </c>
      <c r="AS68" s="19">
        <v>16.666666666666664</v>
      </c>
      <c r="AT68" s="19">
        <v>6</v>
      </c>
      <c r="AU68" s="19">
        <v>7</v>
      </c>
      <c r="AV68" s="19">
        <v>16.666666666666664</v>
      </c>
      <c r="AW68" s="19">
        <v>6.5</v>
      </c>
      <c r="AX68" s="19">
        <v>8</v>
      </c>
      <c r="AY68" s="19">
        <v>23.076923076923077</v>
      </c>
      <c r="AZ68" s="19">
        <v>11</v>
      </c>
      <c r="BA68" s="19">
        <v>8</v>
      </c>
      <c r="BB68" s="19">
        <v>-27.27272727272727</v>
      </c>
      <c r="BC68" s="19">
        <v>10</v>
      </c>
      <c r="BD68" s="19">
        <v>8</v>
      </c>
      <c r="BE68" s="19">
        <v>-20</v>
      </c>
      <c r="BF68" s="19">
        <v>14</v>
      </c>
      <c r="BG68" s="19">
        <v>3</v>
      </c>
      <c r="BH68" s="19">
        <v>-78.571428571428569</v>
      </c>
      <c r="BI68" s="19">
        <v>12.6</v>
      </c>
      <c r="BJ68" s="19">
        <v>3</v>
      </c>
      <c r="BK68" s="19">
        <v>-76.19047619047619</v>
      </c>
      <c r="BL68" s="19">
        <v>10</v>
      </c>
      <c r="BM68" s="19">
        <v>3</v>
      </c>
      <c r="BN68" s="19">
        <v>-70</v>
      </c>
      <c r="BO68" s="19">
        <v>13</v>
      </c>
      <c r="BP68" s="19">
        <v>3</v>
      </c>
      <c r="BQ68" s="19">
        <v>-76.923076923076934</v>
      </c>
      <c r="BR68" s="19">
        <v>9</v>
      </c>
      <c r="BS68" s="19">
        <v>3</v>
      </c>
      <c r="BT68" s="19">
        <v>-66.666666666666657</v>
      </c>
      <c r="BU68" s="19">
        <v>11</v>
      </c>
      <c r="BV68" s="19">
        <v>2</v>
      </c>
      <c r="BW68" s="19">
        <v>-81.818181818181827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75</v>
      </c>
      <c r="F69" s="29">
        <v>-10.714285714285714</v>
      </c>
      <c r="G69" s="36">
        <v>83</v>
      </c>
      <c r="H69" s="36">
        <v>75</v>
      </c>
      <c r="I69" s="29">
        <v>-9.6385542168674707</v>
      </c>
      <c r="J69" s="36">
        <v>80</v>
      </c>
      <c r="K69" s="36">
        <v>73</v>
      </c>
      <c r="L69" s="29">
        <v>-8.75</v>
      </c>
      <c r="M69" s="36">
        <v>81</v>
      </c>
      <c r="N69" s="36">
        <v>80</v>
      </c>
      <c r="O69" s="29">
        <v>-1.2345679012345678</v>
      </c>
      <c r="P69" s="36">
        <v>81</v>
      </c>
      <c r="Q69" s="36">
        <v>77</v>
      </c>
      <c r="R69" s="29">
        <v>-4.9382716049382713</v>
      </c>
      <c r="S69" s="36">
        <v>82</v>
      </c>
      <c r="T69" s="36">
        <v>78</v>
      </c>
      <c r="U69" s="29">
        <v>-4.8780487804878048</v>
      </c>
      <c r="V69" s="36">
        <v>86</v>
      </c>
      <c r="W69" s="36">
        <v>78</v>
      </c>
      <c r="X69" s="29">
        <v>-9.3023255813953494</v>
      </c>
      <c r="Y69" s="36">
        <v>86</v>
      </c>
      <c r="Z69" s="36">
        <v>80</v>
      </c>
      <c r="AA69" s="29">
        <v>-6.9767441860465116</v>
      </c>
      <c r="AB69" s="36">
        <v>89</v>
      </c>
      <c r="AC69" s="36">
        <v>79</v>
      </c>
      <c r="AD69" s="29">
        <v>-11.235955056179774</v>
      </c>
      <c r="AE69" s="36">
        <v>85</v>
      </c>
      <c r="AF69" s="36">
        <v>84</v>
      </c>
      <c r="AG69" s="29">
        <v>-1.1764705882352942</v>
      </c>
      <c r="AH69" s="36">
        <v>86</v>
      </c>
      <c r="AI69" s="36">
        <v>87</v>
      </c>
      <c r="AJ69" s="29">
        <v>1.1627906976744187</v>
      </c>
      <c r="AK69" s="36">
        <v>87</v>
      </c>
      <c r="AL69" s="36">
        <v>86</v>
      </c>
      <c r="AM69" s="29">
        <v>-1.1494252873563218</v>
      </c>
      <c r="AN69" s="36">
        <v>82</v>
      </c>
      <c r="AO69" s="36">
        <v>87</v>
      </c>
      <c r="AP69" s="29">
        <v>6.0975609756097562</v>
      </c>
      <c r="AQ69" s="36">
        <v>85</v>
      </c>
      <c r="AR69" s="36">
        <v>85</v>
      </c>
      <c r="AS69" s="29">
        <v>0</v>
      </c>
      <c r="AT69" s="36">
        <v>85</v>
      </c>
      <c r="AU69" s="36">
        <v>85</v>
      </c>
      <c r="AV69" s="29">
        <v>0</v>
      </c>
      <c r="AW69" s="36">
        <v>83.5</v>
      </c>
      <c r="AX69" s="36">
        <v>86</v>
      </c>
      <c r="AY69" s="29">
        <v>2.9940119760479043</v>
      </c>
      <c r="AZ69" s="36">
        <v>90</v>
      </c>
      <c r="BA69" s="36">
        <v>84</v>
      </c>
      <c r="BB69" s="29">
        <v>-6.666666666666667</v>
      </c>
      <c r="BC69" s="36">
        <v>89</v>
      </c>
      <c r="BD69" s="36">
        <v>85</v>
      </c>
      <c r="BE69" s="29">
        <v>-4.4943820224719104</v>
      </c>
      <c r="BF69" s="36">
        <v>94</v>
      </c>
      <c r="BG69" s="36">
        <v>80</v>
      </c>
      <c r="BH69" s="29">
        <v>-14.893617021276595</v>
      </c>
      <c r="BI69" s="36">
        <v>91.6</v>
      </c>
      <c r="BJ69" s="36">
        <v>79</v>
      </c>
      <c r="BK69" s="29">
        <v>-13.75545851528384</v>
      </c>
      <c r="BL69" s="36">
        <v>91</v>
      </c>
      <c r="BM69" s="36">
        <v>82</v>
      </c>
      <c r="BN69" s="29">
        <v>-9.8901098901098905</v>
      </c>
      <c r="BO69" s="36">
        <v>92</v>
      </c>
      <c r="BP69" s="36">
        <v>80</v>
      </c>
      <c r="BQ69" s="29">
        <v>-13.043478260869565</v>
      </c>
      <c r="BR69" s="36">
        <v>87</v>
      </c>
      <c r="BS69" s="36">
        <v>76</v>
      </c>
      <c r="BT69" s="29">
        <v>-12.643678160919542</v>
      </c>
      <c r="BU69" s="36">
        <v>91</v>
      </c>
      <c r="BV69" s="36">
        <v>77</v>
      </c>
      <c r="BW69" s="29">
        <v>-15.384615384615385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3573.2451066961003</v>
      </c>
      <c r="E70" s="59">
        <v>2884.9</v>
      </c>
      <c r="F70" s="59">
        <v>-19.263864810342074</v>
      </c>
      <c r="G70" s="59">
        <v>3509.2583444592797</v>
      </c>
      <c r="H70" s="59">
        <v>2873.6</v>
      </c>
      <c r="I70" s="59">
        <v>-18.113751740817602</v>
      </c>
      <c r="J70" s="59">
        <v>3409.1651021953066</v>
      </c>
      <c r="K70" s="59">
        <v>2799.3</v>
      </c>
      <c r="L70" s="59">
        <v>-17.888987007481344</v>
      </c>
      <c r="M70" s="59">
        <v>3500.6858092440871</v>
      </c>
      <c r="N70" s="59">
        <v>2795.5</v>
      </c>
      <c r="O70" s="59">
        <v>-20.1442188094098</v>
      </c>
      <c r="P70" s="59">
        <v>3444.1672279197919</v>
      </c>
      <c r="Q70" s="59">
        <v>2800.7000000000003</v>
      </c>
      <c r="R70" s="59">
        <v>-18.682810251011912</v>
      </c>
      <c r="S70" s="59">
        <v>3447.9627020613966</v>
      </c>
      <c r="T70" s="59">
        <v>2809.8</v>
      </c>
      <c r="U70" s="59">
        <v>-18.508399226008589</v>
      </c>
      <c r="V70" s="59">
        <v>3504.7857355790729</v>
      </c>
      <c r="W70" s="59">
        <v>2932.6</v>
      </c>
      <c r="X70" s="59">
        <v>-16.325840686079328</v>
      </c>
      <c r="Y70" s="59">
        <v>3645.8033577769202</v>
      </c>
      <c r="Z70" s="59">
        <v>3371.5</v>
      </c>
      <c r="AA70" s="59">
        <v>-7.5238111016547125</v>
      </c>
      <c r="AB70" s="59">
        <v>4218.0949760765552</v>
      </c>
      <c r="AC70" s="59">
        <v>3739.7</v>
      </c>
      <c r="AD70" s="59">
        <v>-11.341493702484923</v>
      </c>
      <c r="AE70" s="59">
        <v>4520.7691428571434</v>
      </c>
      <c r="AF70" s="59">
        <v>4105</v>
      </c>
      <c r="AG70" s="59">
        <v>-9.1968673851453442</v>
      </c>
      <c r="AH70" s="59">
        <v>4773.2524909900358</v>
      </c>
      <c r="AI70" s="59">
        <v>4108.2</v>
      </c>
      <c r="AJ70" s="59">
        <v>-13.932899888396545</v>
      </c>
      <c r="AK70" s="59">
        <v>4916.5421502080144</v>
      </c>
      <c r="AL70" s="59">
        <v>4005</v>
      </c>
      <c r="AM70" s="59">
        <v>-18.540309883633316</v>
      </c>
      <c r="AN70" s="59">
        <v>4751.103775574773</v>
      </c>
      <c r="AO70" s="59">
        <v>3667.3</v>
      </c>
      <c r="AP70" s="59">
        <v>-22.811620767926875</v>
      </c>
      <c r="AQ70" s="59">
        <v>4673.4015748031497</v>
      </c>
      <c r="AR70" s="59">
        <v>3685</v>
      </c>
      <c r="AS70" s="59">
        <v>-21.149510885864384</v>
      </c>
      <c r="AT70" s="59">
        <v>4547.656851379551</v>
      </c>
      <c r="AU70" s="59">
        <v>3482</v>
      </c>
      <c r="AV70" s="59">
        <v>-23.433097223601631</v>
      </c>
      <c r="AW70" s="59">
        <v>4448.4314278993179</v>
      </c>
      <c r="AX70" s="59">
        <v>3660.2</v>
      </c>
      <c r="AY70" s="59">
        <v>-17.71931164220608</v>
      </c>
      <c r="AZ70" s="59">
        <v>4444.6559249073298</v>
      </c>
      <c r="BA70" s="59">
        <v>3561.9</v>
      </c>
      <c r="BB70" s="59">
        <v>-19.861063259373335</v>
      </c>
      <c r="BC70" s="59">
        <v>4239.2284916201115</v>
      </c>
      <c r="BD70" s="59">
        <v>3531.6</v>
      </c>
      <c r="BE70" s="59">
        <v>-16.692388556524264</v>
      </c>
      <c r="BF70" s="59">
        <v>3850.2066139061617</v>
      </c>
      <c r="BG70" s="59">
        <v>3459.5</v>
      </c>
      <c r="BH70" s="59">
        <v>-10.147679152983869</v>
      </c>
      <c r="BI70" s="59">
        <v>4046.0268077601413</v>
      </c>
      <c r="BJ70" s="59">
        <v>3781.1</v>
      </c>
      <c r="BK70" s="59">
        <v>-6.5478263083185908</v>
      </c>
      <c r="BL70" s="59">
        <v>3919.9144834364952</v>
      </c>
      <c r="BM70" s="59">
        <v>3678.2</v>
      </c>
      <c r="BN70" s="59">
        <v>-6.1663203230033234</v>
      </c>
      <c r="BO70" s="59">
        <v>3722.6546391752581</v>
      </c>
      <c r="BP70" s="59">
        <v>3473.4</v>
      </c>
      <c r="BQ70" s="59">
        <v>-6.6956154501208189</v>
      </c>
      <c r="BR70" s="59">
        <v>3782.1206708830359</v>
      </c>
      <c r="BS70" s="59">
        <v>3350.3</v>
      </c>
      <c r="BT70" s="59">
        <v>-11.417421823884213</v>
      </c>
      <c r="BU70" s="59">
        <v>3622.4747252747252</v>
      </c>
      <c r="BV70" s="59">
        <v>3207.5</v>
      </c>
      <c r="BW70" s="59">
        <v>-11.455558885735329</v>
      </c>
      <c r="BX70" s="60">
        <f>BU70+BR70+BO70+BL70+BI70+BF70+BC70+AZ70+AW70+AT70+AQ70+AN70+AK70+AH70+AE70+AB70+Y70+V70+S70+P70+M70+J70+G70+D70</f>
        <v>96511.608132683759</v>
      </c>
      <c r="BY70" s="60">
        <f>BV70+BS70+BP70+BM70+BJ70+BG70+BD70+BA70+AX70+AU70+AR70+AO70+AL70+AI70+AF70+AC70+Z70+W70+T70+Q70+N70+K70+H70+E70</f>
        <v>81763.799999999988</v>
      </c>
    </row>
    <row r="72" spans="1:78" ht="23.25" hidden="1" customHeight="1" x14ac:dyDescent="0.25"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4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2" t="s">
        <v>80</v>
      </c>
      <c r="D73" s="65">
        <f>'[1]Entry sheet'!B6</f>
        <v>3832.7879098288513</v>
      </c>
      <c r="E73" s="65"/>
      <c r="F73" s="65"/>
      <c r="G73" s="65">
        <f>'[1]Entry sheet'!C6</f>
        <v>3832.7879098288513</v>
      </c>
      <c r="H73" s="65"/>
      <c r="I73" s="65"/>
      <c r="J73" s="65">
        <f>'[1]Entry sheet'!D6</f>
        <v>3832.7879098288513</v>
      </c>
      <c r="K73" s="65"/>
      <c r="L73" s="65"/>
      <c r="M73" s="65">
        <f>'[1]Entry sheet'!E6</f>
        <v>3832.7879098288513</v>
      </c>
      <c r="N73" s="65"/>
      <c r="O73" s="65"/>
      <c r="P73" s="65">
        <f>'[1]Entry sheet'!F6</f>
        <v>3832.7879098288513</v>
      </c>
      <c r="Q73" s="65"/>
      <c r="R73" s="65"/>
      <c r="S73" s="65">
        <f>'[1]Entry sheet'!G6</f>
        <v>3879.4709098288517</v>
      </c>
      <c r="T73" s="65"/>
      <c r="U73" s="65"/>
      <c r="V73" s="64">
        <f>'[1]Entry sheet'!H6</f>
        <v>4014.8516098288505</v>
      </c>
      <c r="W73" s="65"/>
      <c r="X73" s="65"/>
      <c r="Y73" s="65">
        <f>'[1]Entry sheet'!I6</f>
        <v>4014.8516098288505</v>
      </c>
      <c r="Z73" s="65"/>
      <c r="AA73" s="65"/>
      <c r="AB73" s="65">
        <f>'[1]Entry sheet'!J6</f>
        <v>4014.8516098288505</v>
      </c>
      <c r="AC73" s="65"/>
      <c r="AD73" s="65"/>
      <c r="AE73" s="65">
        <f>'[1]Entry sheet'!K6</f>
        <v>4014.8516098288505</v>
      </c>
      <c r="AF73" s="65"/>
      <c r="AG73" s="65"/>
      <c r="AH73" s="65">
        <f>'[1]Entry sheet'!L6</f>
        <v>3972.8369098288508</v>
      </c>
      <c r="AI73" s="65"/>
      <c r="AJ73" s="65"/>
      <c r="AK73" s="65">
        <f>'[1]Entry sheet'!M6</f>
        <v>3968.1686098288505</v>
      </c>
      <c r="AL73" s="65"/>
      <c r="AM73" s="65"/>
      <c r="AN73" s="65">
        <f>'[1]Entry sheet'!N6</f>
        <v>3839.7903598288513</v>
      </c>
      <c r="AO73" s="65"/>
      <c r="AP73" s="65"/>
      <c r="AQ73" s="65">
        <f>'[1]Entry sheet'!O6</f>
        <v>3839.7903598288513</v>
      </c>
      <c r="AR73" s="65"/>
      <c r="AS73" s="65"/>
      <c r="AT73" s="65">
        <f>'[1]Entry sheet'!P6</f>
        <v>3841.1908498288508</v>
      </c>
      <c r="AU73" s="65"/>
      <c r="AV73" s="65"/>
      <c r="AW73" s="65">
        <f>'[1]Entry sheet'!Q6</f>
        <v>3842.1245098288514</v>
      </c>
      <c r="AX73" s="65"/>
      <c r="AY73" s="65"/>
      <c r="AZ73" s="65">
        <f>'[1]Entry sheet'!R6</f>
        <v>3842.1245098288514</v>
      </c>
      <c r="BA73" s="65"/>
      <c r="BB73" s="65"/>
      <c r="BC73" s="65">
        <f>'[1]Entry sheet'!S6</f>
        <v>3842.1245098288514</v>
      </c>
      <c r="BD73" s="65"/>
      <c r="BE73" s="65"/>
      <c r="BF73" s="65">
        <f>'[1]Entry sheet'!T6</f>
        <v>4019.5199098288508</v>
      </c>
      <c r="BG73" s="65"/>
      <c r="BH73" s="65"/>
      <c r="BI73" s="65">
        <f>'[1]Entry sheet'!U6</f>
        <v>4028.8565098288509</v>
      </c>
      <c r="BJ73" s="65"/>
      <c r="BK73" s="65"/>
      <c r="BL73" s="65">
        <f>'[1]Entry sheet'!V6</f>
        <v>4028.8565098288509</v>
      </c>
      <c r="BM73" s="65"/>
      <c r="BN73" s="65"/>
      <c r="BO73" s="65">
        <f>'[1]Entry sheet'!W6</f>
        <v>4028.8565098288509</v>
      </c>
      <c r="BP73" s="65"/>
      <c r="BQ73" s="65"/>
      <c r="BR73" s="65">
        <f>'[1]Entry sheet'!X6</f>
        <v>3968.1686098288505</v>
      </c>
      <c r="BS73" s="65"/>
      <c r="BT73" s="65"/>
      <c r="BU73" s="65">
        <f>'[1]Entry sheet'!Y6</f>
        <v>3832.7879098288513</v>
      </c>
      <c r="BV73" s="65"/>
      <c r="BW73" s="65"/>
      <c r="BX73" s="65"/>
      <c r="BY73" s="65"/>
    </row>
    <row r="74" spans="1:78" ht="23.25" hidden="1" customHeight="1" x14ac:dyDescent="0.25">
      <c r="B74" s="62" t="s">
        <v>81</v>
      </c>
      <c r="D74" s="63">
        <f>D73-D27</f>
        <v>2087.7559745823464</v>
      </c>
      <c r="E74" s="63"/>
      <c r="F74" s="63"/>
      <c r="G74" s="63">
        <f>G73-G27</f>
        <v>2169.3112743148322</v>
      </c>
      <c r="H74" s="63"/>
      <c r="I74" s="63"/>
      <c r="J74" s="63">
        <f>J73-J27</f>
        <v>2218.9971452565569</v>
      </c>
      <c r="K74" s="63"/>
      <c r="L74" s="63"/>
      <c r="M74" s="63">
        <f>M73-M27</f>
        <v>2170.1618470679919</v>
      </c>
      <c r="N74" s="63"/>
      <c r="O74" s="63"/>
      <c r="P74" s="63">
        <f>P73-P27</f>
        <v>2217.3065077164983</v>
      </c>
      <c r="Q74" s="63"/>
      <c r="R74" s="63"/>
      <c r="S74" s="63">
        <f>S73-S27</f>
        <v>2258.5899962888848</v>
      </c>
      <c r="T74" s="63"/>
      <c r="U74" s="63"/>
      <c r="V74" s="64">
        <f>V73-V27</f>
        <v>2184.2509241827033</v>
      </c>
      <c r="W74" s="63"/>
      <c r="X74" s="63"/>
      <c r="Y74" s="63">
        <f>Y73-Y27</f>
        <v>2077.0772627299184</v>
      </c>
      <c r="Z74" s="63"/>
      <c r="AA74" s="63"/>
      <c r="AB74" s="63">
        <f>AB73-AB27</f>
        <v>1733.7654854269363</v>
      </c>
      <c r="AC74" s="63"/>
      <c r="AD74" s="63"/>
      <c r="AE74" s="63">
        <f>AE73-AE27</f>
        <v>1563.3441812574215</v>
      </c>
      <c r="AF74" s="63"/>
      <c r="AG74" s="63"/>
      <c r="AH74" s="63">
        <f>AH73-AH27</f>
        <v>1497.5068271491818</v>
      </c>
      <c r="AI74" s="63"/>
      <c r="AJ74" s="63"/>
      <c r="AK74" s="63">
        <f>AK73-AK27</f>
        <v>1438.3612964940576</v>
      </c>
      <c r="AL74" s="63"/>
      <c r="AM74" s="63"/>
      <c r="AN74" s="63">
        <f>AN73-AN27</f>
        <v>1433.839083726763</v>
      </c>
      <c r="AO74" s="63"/>
      <c r="AP74" s="63"/>
      <c r="AQ74" s="63">
        <f>AQ73-AQ27</f>
        <v>1473.6053204587724</v>
      </c>
      <c r="AR74" s="63"/>
      <c r="AS74" s="63"/>
      <c r="AT74" s="63">
        <f>AT73-AT27</f>
        <v>1506.4076362883916</v>
      </c>
      <c r="AU74" s="63"/>
      <c r="AV74" s="63"/>
      <c r="AW74" s="63">
        <f>AW73-AW27</f>
        <v>1539.0776973141487</v>
      </c>
      <c r="AX74" s="63"/>
      <c r="AY74" s="63"/>
      <c r="AZ74" s="63">
        <f>AZ73-AZ27</f>
        <v>1497.613210056043</v>
      </c>
      <c r="BA74" s="63"/>
      <c r="BB74" s="63"/>
      <c r="BC74" s="63">
        <f>BC73-BC27</f>
        <v>1500.1482528456113</v>
      </c>
      <c r="BD74" s="63"/>
      <c r="BE74" s="63"/>
      <c r="BF74" s="63">
        <f>BF73-BF27</f>
        <v>1639.7935107333165</v>
      </c>
      <c r="BG74" s="63"/>
      <c r="BH74" s="63"/>
      <c r="BI74" s="63">
        <f>BI73-BI27</f>
        <v>1628.2744992468402</v>
      </c>
      <c r="BJ74" s="63"/>
      <c r="BK74" s="63"/>
      <c r="BL74" s="63">
        <f>BL73-BL27</f>
        <v>1754.2854076318959</v>
      </c>
      <c r="BM74" s="63"/>
      <c r="BN74" s="63"/>
      <c r="BO74" s="63">
        <f>BO73-BO27</f>
        <v>1859.9080562206032</v>
      </c>
      <c r="BP74" s="63"/>
      <c r="BQ74" s="63"/>
      <c r="BR74" s="63">
        <f>BR73-BR27</f>
        <v>2005.6483952743711</v>
      </c>
      <c r="BS74" s="63"/>
      <c r="BT74" s="63"/>
      <c r="BU74" s="63">
        <f>BU73-BU27</f>
        <v>2032.733514224456</v>
      </c>
      <c r="BV74" s="63"/>
      <c r="BW74" s="63"/>
      <c r="BX74" s="63"/>
      <c r="BY74" s="63"/>
    </row>
    <row r="75" spans="1:78" ht="23.25" hidden="1" customHeight="1" x14ac:dyDescent="0.25">
      <c r="B75" s="62" t="s">
        <v>82</v>
      </c>
    </row>
    <row r="76" spans="1:78" ht="23.25" hidden="1" customHeight="1" x14ac:dyDescent="0.25">
      <c r="D76" s="63">
        <f>D70-D72</f>
        <v>-259.54280313275103</v>
      </c>
      <c r="E76" s="63"/>
      <c r="F76" s="63"/>
      <c r="G76" s="63">
        <f>G70-G72</f>
        <v>-323.52956536957163</v>
      </c>
      <c r="H76" s="63"/>
      <c r="I76" s="63"/>
      <c r="J76" s="63">
        <f>J70-J72</f>
        <v>-423.62280763354465</v>
      </c>
      <c r="K76" s="63"/>
      <c r="L76" s="63"/>
      <c r="M76" s="63">
        <f>M70-M72</f>
        <v>-332.10210058476423</v>
      </c>
      <c r="N76" s="63"/>
      <c r="O76" s="63"/>
      <c r="P76" s="63">
        <f>P70-P72</f>
        <v>-388.62068190905939</v>
      </c>
      <c r="Q76" s="63"/>
      <c r="R76" s="63"/>
      <c r="S76" s="63">
        <f>S70-S72</f>
        <v>-431.50820776745513</v>
      </c>
      <c r="T76" s="63"/>
      <c r="U76" s="63"/>
      <c r="V76" s="64">
        <f>V70-V72</f>
        <v>-510.06587424977761</v>
      </c>
      <c r="W76" s="63"/>
      <c r="X76" s="63"/>
      <c r="Y76" s="63">
        <f>Y70-Y72</f>
        <v>-369.04825205193038</v>
      </c>
      <c r="Z76" s="63"/>
      <c r="AA76" s="63"/>
      <c r="AB76" s="63">
        <f>AB70-AB72</f>
        <v>203.24336624770467</v>
      </c>
      <c r="AC76" s="63"/>
      <c r="AD76" s="63"/>
      <c r="AE76" s="63">
        <f>AE70-AE72</f>
        <v>505.91753302829284</v>
      </c>
      <c r="AF76" s="63"/>
      <c r="AG76" s="63"/>
      <c r="AH76" s="63">
        <f>AH70-AH72</f>
        <v>800.41558116118495</v>
      </c>
      <c r="AI76" s="63"/>
      <c r="AJ76" s="63"/>
      <c r="AK76" s="63">
        <f>AK70-AK72</f>
        <v>948.37354037916384</v>
      </c>
      <c r="AL76" s="63"/>
      <c r="AM76" s="63"/>
      <c r="AN76" s="63">
        <f>AN70-AN72</f>
        <v>911.3134157459217</v>
      </c>
      <c r="AO76" s="63"/>
      <c r="AP76" s="63"/>
      <c r="AQ76" s="63">
        <f>AQ70-AQ72</f>
        <v>833.61121497429849</v>
      </c>
      <c r="AR76" s="63"/>
      <c r="AS76" s="63"/>
      <c r="AT76" s="63">
        <f>AT70-AT72</f>
        <v>706.46600155070018</v>
      </c>
      <c r="AU76" s="63"/>
      <c r="AV76" s="63"/>
      <c r="AW76" s="63">
        <f>AW70-AW72</f>
        <v>606.30691807046651</v>
      </c>
      <c r="AX76" s="63"/>
      <c r="AY76" s="63"/>
      <c r="AZ76" s="63">
        <f>AZ70-AZ72</f>
        <v>602.5314150784784</v>
      </c>
      <c r="BA76" s="63"/>
      <c r="BB76" s="63"/>
      <c r="BC76" s="63">
        <f>BC70-BC72</f>
        <v>397.10398179126014</v>
      </c>
      <c r="BD76" s="63"/>
      <c r="BE76" s="63"/>
      <c r="BF76" s="63">
        <f>BF70-BF72</f>
        <v>-169.31329592268912</v>
      </c>
      <c r="BG76" s="63"/>
      <c r="BH76" s="63"/>
      <c r="BI76" s="63">
        <f>BI70-BI72</f>
        <v>17.170297931290406</v>
      </c>
      <c r="BJ76" s="63"/>
      <c r="BK76" s="63"/>
      <c r="BL76" s="63">
        <f>BL70-BL72</f>
        <v>-108.94202639235573</v>
      </c>
      <c r="BM76" s="63"/>
      <c r="BN76" s="63"/>
      <c r="BO76" s="63">
        <f>BO70-BO72</f>
        <v>-306.20187065359278</v>
      </c>
      <c r="BP76" s="63"/>
      <c r="BQ76" s="63"/>
      <c r="BR76" s="63">
        <f>BR70-BR72</f>
        <v>-186.04793894581462</v>
      </c>
      <c r="BS76" s="63"/>
      <c r="BT76" s="63"/>
      <c r="BU76" s="63">
        <f>BU70-BU72</f>
        <v>-210.31318455412611</v>
      </c>
      <c r="BV76" s="63"/>
      <c r="BW76" s="63"/>
      <c r="BX76" s="63"/>
      <c r="BY76" s="63"/>
    </row>
    <row r="77" spans="1:78" ht="23.25" hidden="1" customHeight="1" x14ac:dyDescent="0.25"/>
    <row r="78" spans="1:78" ht="23.25" hidden="1" customHeight="1" x14ac:dyDescent="0.25"/>
    <row r="79" spans="1:78" ht="23.25" hidden="1" customHeight="1" x14ac:dyDescent="0.25">
      <c r="D79" s="63">
        <f>D74+D27</f>
        <v>3832.7879098288513</v>
      </c>
      <c r="E79" s="63"/>
      <c r="F79" s="63"/>
    </row>
    <row r="80" spans="1:78" ht="23.25" hidden="1" customHeight="1" x14ac:dyDescent="0.25">
      <c r="D80" s="63"/>
      <c r="E80" s="63"/>
      <c r="F80" s="63"/>
    </row>
    <row r="81" spans="4:77" x14ac:dyDescent="0.25"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4"/>
      <c r="W81" s="63"/>
      <c r="X81" s="63"/>
      <c r="Y81" s="63"/>
      <c r="Z81" s="63"/>
      <c r="AA81" s="63"/>
      <c r="AN81" s="63"/>
      <c r="AO81" s="63"/>
      <c r="AP81" s="63"/>
      <c r="AQ81" s="63"/>
      <c r="AR81" s="63"/>
      <c r="AS81" s="63"/>
      <c r="AT81" s="64"/>
      <c r="AU81" s="63"/>
      <c r="AV81" s="63"/>
      <c r="AW81" s="63"/>
      <c r="AX81" s="63"/>
      <c r="AY81" s="63"/>
    </row>
    <row r="82" spans="4:77" ht="23.25" hidden="1" customHeight="1" x14ac:dyDescent="0.25">
      <c r="D82" s="65">
        <f>'[1]Entry sheet'!B6</f>
        <v>3832.7879098288513</v>
      </c>
      <c r="E82" s="65"/>
      <c r="F82" s="65"/>
      <c r="G82" s="65">
        <f>'[1]Entry sheet'!C6</f>
        <v>3832.7879098288513</v>
      </c>
      <c r="H82" s="65"/>
      <c r="I82" s="65"/>
      <c r="J82" s="65">
        <f>'[1]Entry sheet'!D6</f>
        <v>3832.7879098288513</v>
      </c>
      <c r="K82" s="65"/>
      <c r="L82" s="65"/>
      <c r="M82" s="65">
        <f>'[1]Entry sheet'!E6</f>
        <v>3832.7879098288513</v>
      </c>
      <c r="N82" s="65"/>
      <c r="O82" s="65"/>
      <c r="P82" s="65">
        <f>'[1]Entry sheet'!F6</f>
        <v>3832.7879098288513</v>
      </c>
      <c r="Q82" s="65"/>
      <c r="R82" s="65"/>
      <c r="S82" s="65">
        <f>'[1]Entry sheet'!G6</f>
        <v>3879.4709098288517</v>
      </c>
      <c r="T82" s="65"/>
      <c r="U82" s="65"/>
      <c r="V82" s="64">
        <f>'[1]Entry sheet'!H6</f>
        <v>4014.8516098288505</v>
      </c>
      <c r="W82" s="65"/>
      <c r="X82" s="65"/>
      <c r="Y82" s="65">
        <f>'[1]Entry sheet'!I6</f>
        <v>4014.8516098288505</v>
      </c>
      <c r="Z82" s="65"/>
      <c r="AA82" s="65"/>
      <c r="AB82" s="65">
        <f>'[1]Entry sheet'!J6</f>
        <v>4014.8516098288505</v>
      </c>
      <c r="AC82" s="65"/>
      <c r="AD82" s="65"/>
      <c r="AE82" s="65">
        <f>'[1]Entry sheet'!K6</f>
        <v>4014.8516098288505</v>
      </c>
      <c r="AF82" s="65"/>
      <c r="AG82" s="65"/>
      <c r="AH82" s="65">
        <f>'[1]Entry sheet'!L6</f>
        <v>3972.8369098288508</v>
      </c>
      <c r="AI82" s="65"/>
      <c r="AJ82" s="65"/>
      <c r="AK82" s="65">
        <f>'[1]Entry sheet'!M6</f>
        <v>3968.1686098288505</v>
      </c>
      <c r="AL82" s="65"/>
      <c r="AM82" s="65"/>
      <c r="AN82" s="65">
        <f>'[1]Entry sheet'!N6</f>
        <v>3839.7903598288513</v>
      </c>
      <c r="AO82" s="65"/>
      <c r="AP82" s="65"/>
      <c r="AQ82" s="65">
        <f>'[1]Entry sheet'!O6</f>
        <v>3839.7903598288513</v>
      </c>
      <c r="AR82" s="65"/>
      <c r="AS82" s="65"/>
      <c r="AT82" s="65">
        <f>'[1]Entry sheet'!P6</f>
        <v>3841.1908498288508</v>
      </c>
      <c r="AU82" s="65"/>
      <c r="AV82" s="65"/>
      <c r="AW82" s="65">
        <f>'[1]Entry sheet'!Q6</f>
        <v>3842.1245098288514</v>
      </c>
      <c r="AX82" s="65"/>
      <c r="AY82" s="65"/>
      <c r="AZ82" s="65">
        <f>'[1]Entry sheet'!R6</f>
        <v>3842.1245098288514</v>
      </c>
      <c r="BA82" s="65"/>
      <c r="BB82" s="65"/>
      <c r="BC82" s="65">
        <f>'[1]Entry sheet'!S6</f>
        <v>3842.1245098288514</v>
      </c>
      <c r="BD82" s="65"/>
      <c r="BE82" s="65"/>
      <c r="BF82" s="65">
        <f>'[1]Entry sheet'!T6</f>
        <v>4019.5199098288508</v>
      </c>
      <c r="BG82" s="65"/>
      <c r="BH82" s="65"/>
      <c r="BI82" s="65">
        <f>'[1]Entry sheet'!U6</f>
        <v>4028.8565098288509</v>
      </c>
      <c r="BJ82" s="65"/>
      <c r="BK82" s="65"/>
      <c r="BL82" s="65">
        <f>'[1]Entry sheet'!V6</f>
        <v>4028.8565098288509</v>
      </c>
      <c r="BM82" s="65"/>
      <c r="BN82" s="65"/>
      <c r="BO82" s="65">
        <f>'[1]Entry sheet'!W6</f>
        <v>4028.8565098288509</v>
      </c>
      <c r="BP82" s="65"/>
      <c r="BQ82" s="65"/>
      <c r="BR82" s="65">
        <f>'[1]Entry sheet'!X6</f>
        <v>3968.1686098288505</v>
      </c>
      <c r="BS82" s="65"/>
      <c r="BT82" s="65"/>
      <c r="BU82" s="65">
        <f>'[1]Entry sheet'!Y6</f>
        <v>3832.7879098288513</v>
      </c>
      <c r="BV82" s="65"/>
      <c r="BW82" s="65"/>
      <c r="BX82" s="65"/>
      <c r="BY82" s="65"/>
    </row>
    <row r="83" spans="4:77" ht="23.25" hidden="1" customHeight="1" x14ac:dyDescent="0.25"/>
    <row r="84" spans="4:77" ht="23.25" hidden="1" customHeight="1" x14ac:dyDescent="0.25">
      <c r="D84" s="63">
        <f>D82-D70</f>
        <v>259.54280313275103</v>
      </c>
      <c r="E84" s="63"/>
      <c r="F84" s="63"/>
      <c r="G84" s="63">
        <f>G82-G70</f>
        <v>323.52956536957163</v>
      </c>
      <c r="H84" s="63"/>
      <c r="I84" s="63"/>
      <c r="J84" s="63">
        <f>J82-J70</f>
        <v>423.62280763354465</v>
      </c>
      <c r="K84" s="63"/>
      <c r="L84" s="63"/>
      <c r="M84" s="63">
        <f>M82-M70</f>
        <v>332.10210058476423</v>
      </c>
      <c r="N84" s="63"/>
      <c r="O84" s="63"/>
      <c r="P84" s="63">
        <f>P82-P70</f>
        <v>388.62068190905939</v>
      </c>
      <c r="Q84" s="63"/>
      <c r="R84" s="63"/>
      <c r="S84" s="63">
        <f>S82-S70</f>
        <v>431.50820776745513</v>
      </c>
      <c r="T84" s="63"/>
      <c r="U84" s="63"/>
      <c r="V84" s="64">
        <f>V82-V70</f>
        <v>510.06587424977761</v>
      </c>
      <c r="W84" s="63"/>
      <c r="X84" s="63"/>
      <c r="Y84" s="63">
        <f>Y82-Y70</f>
        <v>369.04825205193038</v>
      </c>
      <c r="Z84" s="63"/>
      <c r="AA84" s="63"/>
      <c r="AB84" s="63">
        <f>AB82-AB70</f>
        <v>-203.24336624770467</v>
      </c>
      <c r="AC84" s="63"/>
      <c r="AD84" s="63"/>
      <c r="AE84" s="63">
        <f>AE82-AE70</f>
        <v>-505.91753302829284</v>
      </c>
      <c r="AF84" s="63"/>
      <c r="AG84" s="63"/>
      <c r="AH84" s="63">
        <f>AH82-AH70</f>
        <v>-800.41558116118495</v>
      </c>
      <c r="AI84" s="63"/>
      <c r="AJ84" s="63"/>
      <c r="AK84" s="63">
        <f>AK82-AK70</f>
        <v>-948.37354037916384</v>
      </c>
      <c r="AL84" s="63"/>
      <c r="AM84" s="63"/>
      <c r="AN84" s="63">
        <f>AN82-AN70</f>
        <v>-911.3134157459217</v>
      </c>
      <c r="AO84" s="63"/>
      <c r="AP84" s="63"/>
      <c r="AQ84" s="63">
        <f>AQ82-AQ70</f>
        <v>-833.61121497429849</v>
      </c>
      <c r="AR84" s="63"/>
      <c r="AS84" s="63"/>
      <c r="AT84" s="63">
        <f>AT82-AT70</f>
        <v>-706.46600155070018</v>
      </c>
      <c r="AU84" s="63"/>
      <c r="AV84" s="63"/>
      <c r="AW84" s="63">
        <f>AW82-AW70</f>
        <v>-606.30691807046651</v>
      </c>
      <c r="AX84" s="63"/>
      <c r="AY84" s="63"/>
      <c r="AZ84" s="63">
        <f>AZ82-AZ70</f>
        <v>-602.5314150784784</v>
      </c>
      <c r="BA84" s="63"/>
      <c r="BB84" s="63"/>
      <c r="BC84" s="63">
        <f>BC82-BC70</f>
        <v>-397.10398179126014</v>
      </c>
      <c r="BD84" s="63"/>
      <c r="BE84" s="63"/>
      <c r="BF84" s="63">
        <f>BF82-BF70</f>
        <v>169.31329592268912</v>
      </c>
      <c r="BG84" s="63"/>
      <c r="BH84" s="63"/>
      <c r="BI84" s="63">
        <f>BI82-BI70</f>
        <v>-17.170297931290406</v>
      </c>
      <c r="BJ84" s="63"/>
      <c r="BK84" s="63"/>
      <c r="BL84" s="63">
        <f>BL82-BL70</f>
        <v>108.94202639235573</v>
      </c>
      <c r="BM84" s="63"/>
      <c r="BN84" s="63"/>
      <c r="BO84" s="63">
        <f>BO82-BO70</f>
        <v>306.20187065359278</v>
      </c>
      <c r="BP84" s="63"/>
      <c r="BQ84" s="63"/>
      <c r="BR84" s="63">
        <f>BR82-BR70</f>
        <v>186.04793894581462</v>
      </c>
      <c r="BS84" s="63"/>
      <c r="BT84" s="63"/>
      <c r="BU84" s="63">
        <f>BU82-BU70</f>
        <v>210.31318455412611</v>
      </c>
      <c r="BV84" s="63"/>
      <c r="BW84" s="63"/>
      <c r="BX84" s="63"/>
      <c r="BY84" s="63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 -12.06.20</vt:lpstr>
      <vt:lpstr>'Allocation Vs Actuals -12.06.20'!Print_Area</vt:lpstr>
      <vt:lpstr>'Allocation Vs Actuals -12.06.20'!Print_Titles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2020-06-24T11:32:29Z</dcterms:created>
  <dcterms:modified xsi:type="dcterms:W3CDTF">2020-06-24T11:32:47Z</dcterms:modified>
</cp:coreProperties>
</file>