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llocation Vs Actuals -24-06-20" sheetId="1" r:id="rId1"/>
  </sheets>
  <externalReferences>
    <externalReference r:id="rId2"/>
  </externalReferences>
  <definedNames>
    <definedName name="_xlnm.Print_Area" localSheetId="0">'Allocation Vs Actuals -24-06-20'!$A$1:$BW$70</definedName>
    <definedName name="_xlnm.Print_Titles" localSheetId="0">'Allocation Vs Actuals -24-06-20'!$A:$C</definedName>
  </definedNames>
  <calcPr calcId="145621"/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<sst xmlns="http://schemas.openxmlformats.org/spreadsheetml/2006/main" count="156" uniqueCount="83">
  <si>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</si>
  <si>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24-06-2020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</si>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</sst>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58">
    <xf numFmtId="0" fontId="0" fillId="0" borderId="0"/>
    <xf numFmtId="0" fontId="1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7" fillId="15" borderId="2" xfId="1" applyNumberFormat="1" applyFont="1" applyFill="1" applyBorder="1" applyAlignment="1">
      <alignment horizontal="center" vertical="center"/>
    </xf>
    <xf numFmtId="16" fontId="7" fillId="15" borderId="2" xfId="1" applyNumberFormat="1" applyFont="1" applyFill="1" applyBorder="1" applyAlignment="1">
      <alignment horizontal="center" vertical="center"/>
    </xf>
    <xf numFmtId="0" fontId="7" fillId="15" borderId="2" xfId="1" applyNumberFormat="1" applyFont="1" applyFill="1" applyBorder="1" applyAlignment="1">
      <alignment horizontal="center" vertical="center"/>
    </xf>
    <xf numFmtId="0" fontId="4" fillId="15" borderId="0" xfId="1" applyNumberFormat="1" applyFont="1" applyFill="1" applyBorder="1" applyAlignment="1">
      <alignment horizontal="center" vertical="center"/>
    </xf>
    <xf numFmtId="20" fontId="9" fillId="0" borderId="2" xfId="1" applyNumberFormat="1" applyFont="1" applyBorder="1" applyAlignment="1">
      <alignment horizontal="center" vertical="center" wrapText="1"/>
    </xf>
    <xf numFmtId="20" fontId="9" fillId="15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15" borderId="2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6" borderId="2" xfId="1" applyFont="1" applyFill="1" applyBorder="1" applyAlignment="1">
      <alignment horizontal="left" vertical="center"/>
    </xf>
    <xf numFmtId="0" fontId="9" fillId="16" borderId="2" xfId="1" applyFont="1" applyFill="1" applyBorder="1" applyAlignment="1">
      <alignment horizontal="center" vertical="center"/>
    </xf>
    <xf numFmtId="1" fontId="8" fillId="16" borderId="2" xfId="1" applyNumberFormat="1" applyFont="1" applyFill="1" applyBorder="1" applyAlignment="1">
      <alignment horizontal="center" vertical="center"/>
    </xf>
    <xf numFmtId="1" fontId="4" fillId="16" borderId="0" xfId="1" applyNumberFormat="1" applyFont="1" applyFill="1" applyBorder="1" applyAlignment="1">
      <alignment horizontal="center" vertical="center"/>
    </xf>
    <xf numFmtId="0" fontId="10" fillId="16" borderId="0" xfId="1" applyFont="1" applyFill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15" borderId="2" xfId="1" applyNumberFormat="1" applyFont="1" applyFill="1" applyBorder="1" applyAlignment="1">
      <alignment horizontal="center" vertical="center"/>
    </xf>
    <xf numFmtId="0" fontId="9" fillId="17" borderId="2" xfId="1" applyFont="1" applyFill="1" applyBorder="1" applyAlignment="1">
      <alignment horizontal="left" vertical="center"/>
    </xf>
    <xf numFmtId="0" fontId="9" fillId="17" borderId="2" xfId="1" applyFont="1" applyFill="1" applyBorder="1" applyAlignment="1">
      <alignment horizontal="center" vertical="center"/>
    </xf>
    <xf numFmtId="1" fontId="8" fillId="17" borderId="2" xfId="1" applyNumberFormat="1" applyFont="1" applyFill="1" applyBorder="1" applyAlignment="1">
      <alignment horizontal="center" vertical="center"/>
    </xf>
    <xf numFmtId="1" fontId="4" fillId="17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5" borderId="3" xfId="1" applyFont="1" applyFill="1" applyBorder="1" applyAlignment="1">
      <alignment horizontal="center" vertical="center" wrapText="1"/>
    </xf>
    <xf numFmtId="0" fontId="11" fillId="15" borderId="0" xfId="1" applyFont="1" applyFill="1" applyAlignment="1">
      <alignment horizontal="center" vertical="center"/>
    </xf>
    <xf numFmtId="0" fontId="7" fillId="15" borderId="4" xfId="1" applyFont="1" applyFill="1" applyBorder="1" applyAlignment="1">
      <alignment horizontal="center" vertical="center" wrapText="1"/>
    </xf>
    <xf numFmtId="0" fontId="7" fillId="15" borderId="5" xfId="1" applyFont="1" applyFill="1" applyBorder="1" applyAlignment="1">
      <alignment horizontal="center" vertical="center" wrapText="1"/>
    </xf>
    <xf numFmtId="0" fontId="7" fillId="17" borderId="2" xfId="1" applyFont="1" applyFill="1" applyBorder="1" applyAlignment="1">
      <alignment horizontal="left" vertical="center"/>
    </xf>
    <xf numFmtId="0" fontId="7" fillId="17" borderId="2" xfId="1" applyFont="1" applyFill="1" applyBorder="1" applyAlignment="1">
      <alignment horizontal="center" vertical="center"/>
    </xf>
    <xf numFmtId="0" fontId="4" fillId="18" borderId="0" xfId="1" applyFont="1" applyFill="1" applyAlignment="1">
      <alignment horizontal="center" vertical="center"/>
    </xf>
    <xf numFmtId="0" fontId="4" fillId="19" borderId="0" xfId="1" applyFont="1" applyFill="1" applyAlignment="1">
      <alignment horizontal="center" vertical="center"/>
    </xf>
    <xf numFmtId="0" fontId="7" fillId="16" borderId="6" xfId="1" applyFont="1" applyFill="1" applyBorder="1" applyAlignment="1">
      <alignment horizontal="left" vertical="center"/>
    </xf>
    <xf numFmtId="0" fontId="7" fillId="16" borderId="7" xfId="1" applyFont="1" applyFill="1" applyBorder="1" applyAlignment="1">
      <alignment horizontal="left" vertical="center"/>
    </xf>
    <xf numFmtId="0" fontId="7" fillId="16" borderId="8" xfId="1" applyFont="1" applyFill="1" applyBorder="1" applyAlignment="1">
      <alignment horizontal="left" vertical="center"/>
    </xf>
    <xf numFmtId="0" fontId="8" fillId="15" borderId="3" xfId="1" applyFont="1" applyFill="1" applyBorder="1" applyAlignment="1">
      <alignment horizontal="center" vertical="center"/>
    </xf>
    <xf numFmtId="0" fontId="8" fillId="15" borderId="4" xfId="1" applyFont="1" applyFill="1" applyBorder="1" applyAlignment="1">
      <alignment horizontal="center" vertical="center"/>
    </xf>
    <xf numFmtId="0" fontId="7" fillId="16" borderId="6" xfId="1" applyFont="1" applyFill="1" applyBorder="1" applyAlignment="1">
      <alignment horizontal="center" vertical="center"/>
    </xf>
    <xf numFmtId="0" fontId="7" fillId="16" borderId="7" xfId="1" applyFont="1" applyFill="1" applyBorder="1" applyAlignment="1">
      <alignment horizontal="center" vertical="center"/>
    </xf>
    <xf numFmtId="0" fontId="7" fillId="16" borderId="8" xfId="1" applyFont="1" applyFill="1" applyBorder="1" applyAlignment="1">
      <alignment horizontal="center" vertical="center"/>
    </xf>
    <xf numFmtId="1" fontId="7" fillId="16" borderId="0" xfId="1" applyNumberFormat="1" applyFont="1" applyFill="1" applyBorder="1" applyAlignment="1">
      <alignment horizontal="center" vertical="center"/>
    </xf>
    <xf numFmtId="0" fontId="12" fillId="20" borderId="6" xfId="1" applyFont="1" applyFill="1" applyBorder="1" applyAlignment="1">
      <alignment horizontal="center" vertical="center"/>
    </xf>
    <xf numFmtId="0" fontId="12" fillId="20" borderId="7" xfId="1" applyFont="1" applyFill="1" applyBorder="1" applyAlignment="1">
      <alignment horizontal="center" vertical="center"/>
    </xf>
    <xf numFmtId="0" fontId="12" fillId="20" borderId="8" xfId="1" applyFont="1" applyFill="1" applyBorder="1" applyAlignment="1">
      <alignment horizontal="center" vertical="center"/>
    </xf>
    <xf numFmtId="1" fontId="13" fillId="20" borderId="2" xfId="1" applyNumberFormat="1" applyFont="1" applyFill="1" applyBorder="1" applyAlignment="1">
      <alignment horizontal="center" vertical="center"/>
    </xf>
    <xf numFmtId="1" fontId="14" fillId="20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5" borderId="0" xfId="1" applyNumberFormat="1" applyFont="1" applyFill="1" applyAlignment="1">
      <alignment horizontal="center" vertical="center"/>
    </xf>
    <xf numFmtId="1" fontId="5" fillId="21" borderId="0" xfId="1" applyNumberFormat="1" applyFont="1" applyFill="1" applyAlignment="1">
      <alignment horizontal="center" vertical="center"/>
    </xf>
    <xf numFmtId="0" fontId="5" fillId="15" borderId="0" xfId="1" applyFont="1" applyFill="1" applyAlignment="1">
      <alignment horizontal="center" vertical="center"/>
    </xf>
  </cellXfs>
  <cellStyles count="345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3" xfId="7"/>
    <cellStyle name="20% - Accent1 14" xfId="8"/>
    <cellStyle name="20% - Accent1 15" xfId="9"/>
    <cellStyle name="20% - Accent1 16" xfId="10"/>
    <cellStyle name="20% - Accent1 17" xfId="11"/>
    <cellStyle name="20% - Accent1 18" xfId="12"/>
    <cellStyle name="20% - Accent1 19" xfId="13"/>
    <cellStyle name="20% - Accent1 2" xfId="14"/>
    <cellStyle name="20% - Accent1 2 2" xfId="15"/>
    <cellStyle name="20% - Accent1 2 2 2" xfId="16"/>
    <cellStyle name="20% - Accent1 2 2 2 2" xfId="17"/>
    <cellStyle name="20% - Accent1 2 2 3" xfId="18"/>
    <cellStyle name="20% - Accent1 2 3" xfId="19"/>
    <cellStyle name="20% - Accent1 2 4" xfId="20"/>
    <cellStyle name="20% - Accent1 2 4 2" xfId="21"/>
    <cellStyle name="20% - Accent1 2 5" xfId="22"/>
    <cellStyle name="20% - Accent1 2 6" xfId="23"/>
    <cellStyle name="20% - Accent1 20" xfId="24"/>
    <cellStyle name="20% - Accent1 21" xfId="25"/>
    <cellStyle name="20% - Accent1 22" xfId="26"/>
    <cellStyle name="20% - Accent1 23" xfId="27"/>
    <cellStyle name="20% - Accent1 24" xfId="28"/>
    <cellStyle name="20% - Accent1 25" xfId="29"/>
    <cellStyle name="20% - Accent1 26" xfId="30"/>
    <cellStyle name="20% - Accent1 27" xfId="31"/>
    <cellStyle name="20% - Accent1 28" xfId="32"/>
    <cellStyle name="20% - Accent1 28 2" xfId="33"/>
    <cellStyle name="20% - Accent1 29" xfId="34"/>
    <cellStyle name="20% - Accent1 3" xfId="35"/>
    <cellStyle name="20% - Accent1 3 2" xfId="36"/>
    <cellStyle name="20% - Accent1 3 3" xfId="37"/>
    <cellStyle name="20% - Accent1 3 3 2" xfId="38"/>
    <cellStyle name="20% - Accent1 3 4" xfId="39"/>
    <cellStyle name="20% - Accent1 30" xfId="40"/>
    <cellStyle name="20% - Accent1 31" xfId="41"/>
    <cellStyle name="20% - Accent1 32" xfId="42"/>
    <cellStyle name="20% - Accent1 33" xfId="43"/>
    <cellStyle name="20% - Accent1 34" xfId="44"/>
    <cellStyle name="20% - Accent1 4" xfId="45"/>
    <cellStyle name="20% - Accent1 5" xfId="46"/>
    <cellStyle name="20% - Accent1 6" xfId="47"/>
    <cellStyle name="20% - Accent1 7" xfId="48"/>
    <cellStyle name="20% - Accent1 8" xfId="49"/>
    <cellStyle name="20% - Accent1 9" xfId="50"/>
    <cellStyle name="20% - Accent2 10" xfId="51"/>
    <cellStyle name="20% - Accent2 11" xfId="52"/>
    <cellStyle name="20% - Accent2 12" xfId="53"/>
    <cellStyle name="20% - Accent2 12 2" xfId="54"/>
    <cellStyle name="20% - Accent2 12 3" xfId="55"/>
    <cellStyle name="20% - Accent2 13" xfId="56"/>
    <cellStyle name="20% - Accent2 14" xfId="57"/>
    <cellStyle name="20% - Accent2 15" xfId="58"/>
    <cellStyle name="20% - Accent2 16" xfId="59"/>
    <cellStyle name="20% - Accent2 17" xfId="60"/>
    <cellStyle name="20% - Accent2 18" xfId="61"/>
    <cellStyle name="20% - Accent2 19" xfId="62"/>
    <cellStyle name="20% - Accent2 2" xfId="63"/>
    <cellStyle name="20% - Accent2 2 2" xfId="64"/>
    <cellStyle name="20% - Accent2 2 2 2" xfId="65"/>
    <cellStyle name="20% - Accent2 2 2 2 2" xfId="66"/>
    <cellStyle name="20% - Accent2 2 2 3" xfId="67"/>
    <cellStyle name="20% - Accent2 2 3" xfId="68"/>
    <cellStyle name="20% - Accent2 2 4" xfId="69"/>
    <cellStyle name="20% - Accent2 2 4 2" xfId="70"/>
    <cellStyle name="20% - Accent2 2 5" xfId="71"/>
    <cellStyle name="20% - Accent2 2 6" xfId="72"/>
    <cellStyle name="20% - Accent2 20" xfId="73"/>
    <cellStyle name="20% - Accent2 21" xfId="74"/>
    <cellStyle name="20% - Accent2 22" xfId="75"/>
    <cellStyle name="20% - Accent2 23" xfId="76"/>
    <cellStyle name="20% - Accent2 24" xfId="77"/>
    <cellStyle name="20% - Accent2 25" xfId="78"/>
    <cellStyle name="20% - Accent2 26" xfId="79"/>
    <cellStyle name="20% - Accent2 27" xfId="80"/>
    <cellStyle name="20% - Accent2 28" xfId="81"/>
    <cellStyle name="20% - Accent2 28 2" xfId="82"/>
    <cellStyle name="20% - Accent2 29" xfId="83"/>
    <cellStyle name="20% - Accent2 3" xfId="84"/>
    <cellStyle name="20% - Accent2 3 2" xfId="85"/>
    <cellStyle name="20% - Accent2 3 3" xfId="86"/>
    <cellStyle name="20% - Accent2 3 3 2" xfId="87"/>
    <cellStyle name="20% - Accent2 3 4" xfId="88"/>
    <cellStyle name="20% - Accent2 30" xfId="89"/>
    <cellStyle name="20% - Accent2 31" xfId="90"/>
    <cellStyle name="20% - Accent2 32" xfId="91"/>
    <cellStyle name="20% - Accent2 33" xfId="92"/>
    <cellStyle name="20% - Accent2 34" xfId="93"/>
    <cellStyle name="20% - Accent2 4" xfId="94"/>
    <cellStyle name="20% - Accent2 5" xfId="95"/>
    <cellStyle name="20% - Accent2 6" xfId="96"/>
    <cellStyle name="20% - Accent2 7" xfId="97"/>
    <cellStyle name="20% - Accent2 8" xfId="98"/>
    <cellStyle name="20% - Accent2 9" xfId="99"/>
    <cellStyle name="20% - Accent3 10" xfId="100"/>
    <cellStyle name="20% - Accent3 11" xfId="101"/>
    <cellStyle name="20% - Accent3 12" xfId="102"/>
    <cellStyle name="20% - Accent3 12 2" xfId="103"/>
    <cellStyle name="20% - Accent3 12 3" xfId="104"/>
    <cellStyle name="20% - Accent3 13" xfId="105"/>
    <cellStyle name="20% - Accent3 14" xfId="106"/>
    <cellStyle name="20% - Accent3 15" xfId="107"/>
    <cellStyle name="20% - Accent3 16" xfId="108"/>
    <cellStyle name="20% - Accent3 17" xfId="109"/>
    <cellStyle name="20% - Accent3 18" xfId="110"/>
    <cellStyle name="20% - Accent3 19" xfId="111"/>
    <cellStyle name="20% - Accent3 2" xfId="112"/>
    <cellStyle name="20% - Accent3 2 2" xfId="113"/>
    <cellStyle name="20% - Accent3 2 2 2" xfId="114"/>
    <cellStyle name="20% - Accent3 2 2 2 2" xfId="115"/>
    <cellStyle name="20% - Accent3 2 2 3" xfId="116"/>
    <cellStyle name="20% - Accent3 2 3" xfId="117"/>
    <cellStyle name="20% - Accent3 2 4" xfId="118"/>
    <cellStyle name="20% - Accent3 2 4 2" xfId="119"/>
    <cellStyle name="20% - Accent3 2 5" xfId="120"/>
    <cellStyle name="20% - Accent3 2 6" xfId="121"/>
    <cellStyle name="20% - Accent3 20" xfId="122"/>
    <cellStyle name="20% - Accent3 21" xfId="123"/>
    <cellStyle name="20% - Accent3 22" xfId="124"/>
    <cellStyle name="20% - Accent3 23" xfId="125"/>
    <cellStyle name="20% - Accent3 24" xfId="126"/>
    <cellStyle name="20% - Accent3 25" xfId="127"/>
    <cellStyle name="20% - Accent3 26" xfId="128"/>
    <cellStyle name="20% - Accent3 27" xfId="129"/>
    <cellStyle name="20% - Accent3 28" xfId="130"/>
    <cellStyle name="20% - Accent3 28 2" xfId="131"/>
    <cellStyle name="20% - Accent3 29" xfId="132"/>
    <cellStyle name="20% - Accent3 3" xfId="133"/>
    <cellStyle name="20% - Accent3 3 2" xfId="134"/>
    <cellStyle name="20% - Accent3 3 3" xfId="135"/>
    <cellStyle name="20% - Accent3 3 3 2" xfId="136"/>
    <cellStyle name="20% - Accent3 3 4" xfId="137"/>
    <cellStyle name="20% - Accent3 30" xfId="138"/>
    <cellStyle name="20% - Accent3 31" xfId="139"/>
    <cellStyle name="20% - Accent3 32" xfId="140"/>
    <cellStyle name="20% - Accent3 33" xfId="141"/>
    <cellStyle name="20% - Accent3 34" xfId="142"/>
    <cellStyle name="20% - Accent3 4" xfId="143"/>
    <cellStyle name="20% - Accent3 5" xfId="144"/>
    <cellStyle name="20% - Accent3 6" xfId="145"/>
    <cellStyle name="20% - Accent3 7" xfId="146"/>
    <cellStyle name="20% - Accent3 8" xfId="147"/>
    <cellStyle name="20% - Accent3 9" xfId="148"/>
    <cellStyle name="20% - Accent4 10" xfId="149"/>
    <cellStyle name="20% - Accent4 11" xfId="150"/>
    <cellStyle name="20% - Accent4 12" xfId="151"/>
    <cellStyle name="20% - Accent4 12 2" xfId="152"/>
    <cellStyle name="20% - Accent4 12 3" xfId="153"/>
    <cellStyle name="20% - Accent4 13" xfId="154"/>
    <cellStyle name="20% - Accent4 14" xfId="155"/>
    <cellStyle name="20% - Accent4 15" xfId="156"/>
    <cellStyle name="20% - Accent4 16" xfId="157"/>
    <cellStyle name="20% - Accent4 17" xfId="158"/>
    <cellStyle name="20% - Accent4 18" xfId="159"/>
    <cellStyle name="20% - Accent4 19" xfId="160"/>
    <cellStyle name="20% - Accent4 2" xfId="161"/>
    <cellStyle name="20% - Accent4 2 2" xfId="162"/>
    <cellStyle name="20% - Accent4 2 2 2" xfId="163"/>
    <cellStyle name="20% - Accent4 2 2 2 2" xfId="164"/>
    <cellStyle name="20% - Accent4 2 2 3" xfId="165"/>
    <cellStyle name="20% - Accent4 2 3" xfId="166"/>
    <cellStyle name="20% - Accent4 2 4" xfId="167"/>
    <cellStyle name="20% - Accent4 2 4 2" xfId="168"/>
    <cellStyle name="20% - Accent4 2 5" xfId="169"/>
    <cellStyle name="20% - Accent4 2 6" xfId="170"/>
    <cellStyle name="20% - Accent4 20" xfId="171"/>
    <cellStyle name="20% - Accent4 21" xfId="172"/>
    <cellStyle name="20% - Accent4 22" xfId="173"/>
    <cellStyle name="20% - Accent4 23" xfId="174"/>
    <cellStyle name="20% - Accent4 24" xfId="175"/>
    <cellStyle name="20% - Accent4 25" xfId="176"/>
    <cellStyle name="20% - Accent4 26" xfId="177"/>
    <cellStyle name="20% - Accent4 27" xfId="178"/>
    <cellStyle name="20% - Accent4 28" xfId="179"/>
    <cellStyle name="20% - Accent4 28 2" xfId="180"/>
    <cellStyle name="20% - Accent4 29" xfId="181"/>
    <cellStyle name="20% - Accent4 3" xfId="182"/>
    <cellStyle name="20% - Accent4 3 2" xfId="183"/>
    <cellStyle name="20% - Accent4 3 3" xfId="184"/>
    <cellStyle name="20% - Accent4 3 3 2" xfId="185"/>
    <cellStyle name="20% - Accent4 3 4" xfId="186"/>
    <cellStyle name="20% - Accent4 30" xfId="187"/>
    <cellStyle name="20% - Accent4 31" xfId="188"/>
    <cellStyle name="20% - Accent4 32" xfId="189"/>
    <cellStyle name="20% - Accent4 33" xfId="190"/>
    <cellStyle name="20% - Accent4 34" xfId="191"/>
    <cellStyle name="20% - Accent4 4" xfId="192"/>
    <cellStyle name="20% - Accent4 5" xfId="193"/>
    <cellStyle name="20% - Accent4 6" xfId="194"/>
    <cellStyle name="20% - Accent4 7" xfId="195"/>
    <cellStyle name="20% - Accent4 8" xfId="196"/>
    <cellStyle name="20% - Accent4 9" xfId="197"/>
    <cellStyle name="20% - Accent5 10" xfId="198"/>
    <cellStyle name="20% - Accent5 11" xfId="199"/>
    <cellStyle name="20% - Accent5 12" xfId="200"/>
    <cellStyle name="20% - Accent5 12 2" xfId="201"/>
    <cellStyle name="20% - Accent5 12 3" xfId="202"/>
    <cellStyle name="20% - Accent5 13" xfId="203"/>
    <cellStyle name="20% - Accent5 14" xfId="204"/>
    <cellStyle name="20% - Accent5 15" xfId="205"/>
    <cellStyle name="20% - Accent5 16" xfId="206"/>
    <cellStyle name="20% - Accent5 17" xfId="207"/>
    <cellStyle name="20% - Accent5 18" xfId="208"/>
    <cellStyle name="20% - Accent5 19" xfId="209"/>
    <cellStyle name="20% - Accent5 2" xfId="210"/>
    <cellStyle name="20% - Accent5 2 2" xfId="211"/>
    <cellStyle name="20% - Accent5 2 2 2" xfId="212"/>
    <cellStyle name="20% - Accent5 2 2 2 2" xfId="213"/>
    <cellStyle name="20% - Accent5 2 2 3" xfId="214"/>
    <cellStyle name="20% - Accent5 2 3" xfId="215"/>
    <cellStyle name="20% - Accent5 2 4" xfId="216"/>
    <cellStyle name="20% - Accent5 2 4 2" xfId="217"/>
    <cellStyle name="20% - Accent5 2 5" xfId="218"/>
    <cellStyle name="20% - Accent5 2 6" xfId="219"/>
    <cellStyle name="20% - Accent5 20" xfId="220"/>
    <cellStyle name="20% - Accent5 21" xfId="221"/>
    <cellStyle name="20% - Accent5 22" xfId="222"/>
    <cellStyle name="20% - Accent5 23" xfId="223"/>
    <cellStyle name="20% - Accent5 24" xfId="224"/>
    <cellStyle name="20% - Accent5 25" xfId="225"/>
    <cellStyle name="20% - Accent5 26" xfId="226"/>
    <cellStyle name="20% - Accent5 27" xfId="227"/>
    <cellStyle name="20% - Accent5 28" xfId="228"/>
    <cellStyle name="20% - Accent5 28 2" xfId="229"/>
    <cellStyle name="20% - Accent5 29" xfId="230"/>
    <cellStyle name="20% - Accent5 3" xfId="231"/>
    <cellStyle name="20% - Accent5 3 2" xfId="232"/>
    <cellStyle name="20% - Accent5 3 3" xfId="233"/>
    <cellStyle name="20% - Accent5 3 3 2" xfId="234"/>
    <cellStyle name="20% - Accent5 3 4" xfId="235"/>
    <cellStyle name="20% - Accent5 30" xfId="236"/>
    <cellStyle name="20% - Accent5 31" xfId="237"/>
    <cellStyle name="20% - Accent5 32" xfId="238"/>
    <cellStyle name="20% - Accent5 33" xfId="239"/>
    <cellStyle name="20% - Accent5 34" xfId="240"/>
    <cellStyle name="20% - Accent5 4" xfId="241"/>
    <cellStyle name="20% - Accent5 5" xfId="242"/>
    <cellStyle name="20% - Accent5 6" xfId="243"/>
    <cellStyle name="20% - Accent5 7" xfId="244"/>
    <cellStyle name="20% - Accent5 8" xfId="245"/>
    <cellStyle name="20% - Accent5 9" xfId="246"/>
    <cellStyle name="20% - Accent6 10" xfId="247"/>
    <cellStyle name="20% - Accent6 11" xfId="248"/>
    <cellStyle name="20% - Accent6 12" xfId="249"/>
    <cellStyle name="20% - Accent6 12 2" xfId="250"/>
    <cellStyle name="20% - Accent6 12 3" xfId="251"/>
    <cellStyle name="20% - Accent6 13" xfId="252"/>
    <cellStyle name="20% - Accent6 14" xfId="253"/>
    <cellStyle name="20% - Accent6 15" xfId="254"/>
    <cellStyle name="20% - Accent6 16" xfId="255"/>
    <cellStyle name="20% - Accent6 17" xfId="256"/>
    <cellStyle name="20% - Accent6 18" xfId="257"/>
    <cellStyle name="20% - Accent6 19" xfId="258"/>
    <cellStyle name="20% - Accent6 2" xfId="259"/>
    <cellStyle name="20% - Accent6 2 2" xfId="260"/>
    <cellStyle name="20% - Accent6 2 2 2" xfId="261"/>
    <cellStyle name="20% - Accent6 2 2 2 2" xfId="262"/>
    <cellStyle name="20% - Accent6 2 2 3" xfId="263"/>
    <cellStyle name="20% - Accent6 2 3" xfId="264"/>
    <cellStyle name="20% - Accent6 2 4" xfId="265"/>
    <cellStyle name="20% - Accent6 2 4 2" xfId="266"/>
    <cellStyle name="20% - Accent6 2 5" xfId="267"/>
    <cellStyle name="20% - Accent6 2 6" xfId="268"/>
    <cellStyle name="20% - Accent6 20" xfId="269"/>
    <cellStyle name="20% - Accent6 21" xfId="270"/>
    <cellStyle name="20% - Accent6 22" xfId="271"/>
    <cellStyle name="20% - Accent6 23" xfId="272"/>
    <cellStyle name="20% - Accent6 24" xfId="273"/>
    <cellStyle name="20% - Accent6 25" xfId="274"/>
    <cellStyle name="20% - Accent6 26" xfId="275"/>
    <cellStyle name="20% - Accent6 27" xfId="276"/>
    <cellStyle name="20% - Accent6 28" xfId="277"/>
    <cellStyle name="20% - Accent6 28 2" xfId="278"/>
    <cellStyle name="20% - Accent6 29" xfId="279"/>
    <cellStyle name="20% - Accent6 3" xfId="280"/>
    <cellStyle name="20% - Accent6 3 2" xfId="281"/>
    <cellStyle name="20% - Accent6 3 3" xfId="282"/>
    <cellStyle name="20% - Accent6 3 3 2" xfId="283"/>
    <cellStyle name="20% - Accent6 3 4" xfId="284"/>
    <cellStyle name="20% - Accent6 30" xfId="285"/>
    <cellStyle name="20% - Accent6 31" xfId="286"/>
    <cellStyle name="20% - Accent6 32" xfId="287"/>
    <cellStyle name="20% - Accent6 33" xfId="288"/>
    <cellStyle name="20% - Accent6 34" xfId="289"/>
    <cellStyle name="20% - Accent6 4" xfId="290"/>
    <cellStyle name="20% - Accent6 5" xfId="291"/>
    <cellStyle name="20% - Accent6 6" xfId="292"/>
    <cellStyle name="20% - Accent6 7" xfId="293"/>
    <cellStyle name="20% - Accent6 8" xfId="294"/>
    <cellStyle name="20% - Accent6 9" xfId="295"/>
    <cellStyle name="40% - Accent1 10" xfId="296"/>
    <cellStyle name="40% - Accent1 11" xfId="297"/>
    <cellStyle name="40% - Accent1 12" xfId="298"/>
    <cellStyle name="40% - Accent1 12 2" xfId="299"/>
    <cellStyle name="40% - Accent1 12 3" xfId="300"/>
    <cellStyle name="40% - Accent1 13" xfId="301"/>
    <cellStyle name="40% - Accent1 14" xfId="302"/>
    <cellStyle name="40% - Accent1 15" xfId="303"/>
    <cellStyle name="40% - Accent1 16" xfId="304"/>
    <cellStyle name="40% - Accent1 17" xfId="305"/>
    <cellStyle name="40% - Accent1 18" xfId="306"/>
    <cellStyle name="40% - Accent1 19" xfId="307"/>
    <cellStyle name="40% - Accent1 2" xfId="308"/>
    <cellStyle name="40% - Accent1 2 2" xfId="309"/>
    <cellStyle name="40% - Accent1 2 2 2" xfId="310"/>
    <cellStyle name="40% - Accent1 2 2 2 2" xfId="311"/>
    <cellStyle name="40% - Accent1 2 2 3" xfId="312"/>
    <cellStyle name="40% - Accent1 2 3" xfId="313"/>
    <cellStyle name="40% - Accent1 2 4" xfId="314"/>
    <cellStyle name="40% - Accent1 2 4 2" xfId="315"/>
    <cellStyle name="40% - Accent1 2 5" xfId="316"/>
    <cellStyle name="40% - Accent1 2 6" xfId="317"/>
    <cellStyle name="40% - Accent1 20" xfId="318"/>
    <cellStyle name="40% - Accent1 21" xfId="319"/>
    <cellStyle name="40% - Accent1 22" xfId="320"/>
    <cellStyle name="40% - Accent1 23" xfId="321"/>
    <cellStyle name="40% - Accent1 24" xfId="322"/>
    <cellStyle name="40% - Accent1 25" xfId="323"/>
    <cellStyle name="40% - Accent1 26" xfId="324"/>
    <cellStyle name="40% - Accent1 27" xfId="325"/>
    <cellStyle name="40% - Accent1 28" xfId="326"/>
    <cellStyle name="40% - Accent1 28 2" xfId="327"/>
    <cellStyle name="40% - Accent1 29" xfId="328"/>
    <cellStyle name="40% - Accent1 3" xfId="329"/>
    <cellStyle name="40% - Accent1 3 2" xfId="330"/>
    <cellStyle name="40% - Accent1 3 3" xfId="331"/>
    <cellStyle name="40% - Accent1 3 3 2" xfId="332"/>
    <cellStyle name="40% - Accent1 3 4" xfId="333"/>
    <cellStyle name="40% - Accent1 30" xfId="334"/>
    <cellStyle name="40% - Accent1 31" xfId="335"/>
    <cellStyle name="40% - Accent1 32" xfId="336"/>
    <cellStyle name="40% - Accent1 33" xfId="337"/>
    <cellStyle name="40% - Accent1 34" xfId="338"/>
    <cellStyle name="40% - Accent1 4" xfId="339"/>
    <cellStyle name="40% - Accent1 5" xfId="340"/>
    <cellStyle name="40% - Accent1 6" xfId="341"/>
    <cellStyle name="40% - Accent1 7" xfId="342"/>
    <cellStyle name="40% - Accent1 8" xfId="343"/>
    <cellStyle name="40% - Accent1 9" xfId="344"/>
    <cellStyle name="40% - Accent2 10" xfId="345"/>
    <cellStyle name="40% - Accent2 11" xfId="346"/>
    <cellStyle name="40% - Accent2 12" xfId="347"/>
    <cellStyle name="40% - Accent2 12 2" xfId="348"/>
    <cellStyle name="40% - Accent2 12 3" xfId="349"/>
    <cellStyle name="40% - Accent2 13" xfId="350"/>
    <cellStyle name="40% - Accent2 14" xfId="351"/>
    <cellStyle name="40% - Accent2 15" xfId="352"/>
    <cellStyle name="40% - Accent2 16" xfId="353"/>
    <cellStyle name="40% - Accent2 17" xfId="354"/>
    <cellStyle name="40% - Accent2 18" xfId="355"/>
    <cellStyle name="40% - Accent2 19" xfId="356"/>
    <cellStyle name="40% - Accent2 2" xfId="357"/>
    <cellStyle name="40% - Accent2 2 2" xfId="358"/>
    <cellStyle name="40% - Accent2 2 2 2" xfId="359"/>
    <cellStyle name="40% - Accent2 2 2 2 2" xfId="360"/>
    <cellStyle name="40% - Accent2 2 2 3" xfId="361"/>
    <cellStyle name="40% - Accent2 2 3" xfId="362"/>
    <cellStyle name="40% - Accent2 2 4" xfId="363"/>
    <cellStyle name="40% - Accent2 2 4 2" xfId="364"/>
    <cellStyle name="40% - Accent2 2 5" xfId="365"/>
    <cellStyle name="40% - Accent2 2 6" xfId="366"/>
    <cellStyle name="40% - Accent2 20" xfId="367"/>
    <cellStyle name="40% - Accent2 21" xfId="368"/>
    <cellStyle name="40% - Accent2 22" xfId="369"/>
    <cellStyle name="40% - Accent2 23" xfId="370"/>
    <cellStyle name="40% - Accent2 24" xfId="371"/>
    <cellStyle name="40% - Accent2 25" xfId="372"/>
    <cellStyle name="40% - Accent2 26" xfId="373"/>
    <cellStyle name="40% - Accent2 27" xfId="374"/>
    <cellStyle name="40% - Accent2 28" xfId="375"/>
    <cellStyle name="40% - Accent2 28 2" xfId="376"/>
    <cellStyle name="40% - Accent2 29" xfId="377"/>
    <cellStyle name="40% - Accent2 3" xfId="378"/>
    <cellStyle name="40% - Accent2 3 2" xfId="379"/>
    <cellStyle name="40% - Accent2 3 3" xfId="380"/>
    <cellStyle name="40% - Accent2 3 3 2" xfId="381"/>
    <cellStyle name="40% - Accent2 3 4" xfId="382"/>
    <cellStyle name="40% - Accent2 30" xfId="383"/>
    <cellStyle name="40% - Accent2 31" xfId="384"/>
    <cellStyle name="40% - Accent2 32" xfId="385"/>
    <cellStyle name="40% - Accent2 33" xfId="386"/>
    <cellStyle name="40% - Accent2 34" xfId="387"/>
    <cellStyle name="40% - Accent2 4" xfId="388"/>
    <cellStyle name="40% - Accent2 5" xfId="389"/>
    <cellStyle name="40% - Accent2 6" xfId="390"/>
    <cellStyle name="40% - Accent2 7" xfId="391"/>
    <cellStyle name="40% - Accent2 8" xfId="392"/>
    <cellStyle name="40% - Accent2 9" xfId="393"/>
    <cellStyle name="40% - Accent3 10" xfId="394"/>
    <cellStyle name="40% - Accent3 11" xfId="395"/>
    <cellStyle name="40% - Accent3 12" xfId="396"/>
    <cellStyle name="40% - Accent3 12 2" xfId="397"/>
    <cellStyle name="40% - Accent3 12 3" xfId="398"/>
    <cellStyle name="40% - Accent3 13" xfId="399"/>
    <cellStyle name="40% - Accent3 14" xfId="400"/>
    <cellStyle name="40% - Accent3 15" xfId="401"/>
    <cellStyle name="40% - Accent3 16" xfId="402"/>
    <cellStyle name="40% - Accent3 17" xfId="403"/>
    <cellStyle name="40% - Accent3 18" xfId="404"/>
    <cellStyle name="40% - Accent3 19" xfId="405"/>
    <cellStyle name="40% - Accent3 2" xfId="406"/>
    <cellStyle name="40% - Accent3 2 2" xfId="407"/>
    <cellStyle name="40% - Accent3 2 2 2" xfId="408"/>
    <cellStyle name="40% - Accent3 2 2 2 2" xfId="409"/>
    <cellStyle name="40% - Accent3 2 2 3" xfId="410"/>
    <cellStyle name="40% - Accent3 2 3" xfId="411"/>
    <cellStyle name="40% - Accent3 2 4" xfId="412"/>
    <cellStyle name="40% - Accent3 2 4 2" xfId="413"/>
    <cellStyle name="40% - Accent3 2 5" xfId="414"/>
    <cellStyle name="40% - Accent3 2 6" xfId="415"/>
    <cellStyle name="40% - Accent3 20" xfId="416"/>
    <cellStyle name="40% - Accent3 21" xfId="417"/>
    <cellStyle name="40% - Accent3 22" xfId="418"/>
    <cellStyle name="40% - Accent3 23" xfId="419"/>
    <cellStyle name="40% - Accent3 24" xfId="420"/>
    <cellStyle name="40% - Accent3 25" xfId="421"/>
    <cellStyle name="40% - Accent3 26" xfId="422"/>
    <cellStyle name="40% - Accent3 27" xfId="423"/>
    <cellStyle name="40% - Accent3 28" xfId="424"/>
    <cellStyle name="40% - Accent3 28 2" xfId="425"/>
    <cellStyle name="40% - Accent3 29" xfId="426"/>
    <cellStyle name="40% - Accent3 3" xfId="427"/>
    <cellStyle name="40% - Accent3 3 2" xfId="428"/>
    <cellStyle name="40% - Accent3 3 3" xfId="429"/>
    <cellStyle name="40% - Accent3 3 3 2" xfId="430"/>
    <cellStyle name="40% - Accent3 3 4" xfId="431"/>
    <cellStyle name="40% - Accent3 30" xfId="432"/>
    <cellStyle name="40% - Accent3 31" xfId="433"/>
    <cellStyle name="40% - Accent3 32" xfId="434"/>
    <cellStyle name="40% - Accent3 33" xfId="435"/>
    <cellStyle name="40% - Accent3 34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 6" xfId="464"/>
    <cellStyle name="40% - Accent4 20" xfId="465"/>
    <cellStyle name="40% - Accent4 21" xfId="466"/>
    <cellStyle name="40% - Accent4 22" xfId="467"/>
    <cellStyle name="40% - Accent4 23" xfId="468"/>
    <cellStyle name="40% - Accent4 24" xfId="469"/>
    <cellStyle name="40% - Accent4 25" xfId="470"/>
    <cellStyle name="40% - Accent4 26" xfId="471"/>
    <cellStyle name="40% - Accent4 27" xfId="472"/>
    <cellStyle name="40% - Accent4 28" xfId="473"/>
    <cellStyle name="40% - Accent4 28 2" xfId="474"/>
    <cellStyle name="40% - Accent4 29" xfId="475"/>
    <cellStyle name="40% - Accent4 3" xfId="476"/>
    <cellStyle name="40% - Accent4 3 2" xfId="477"/>
    <cellStyle name="40% - Accent4 3 3" xfId="478"/>
    <cellStyle name="40% - Accent4 3 3 2" xfId="479"/>
    <cellStyle name="40% - Accent4 3 4" xfId="480"/>
    <cellStyle name="40% - Accent4 30" xfId="481"/>
    <cellStyle name="40% - Accent4 31" xfId="482"/>
    <cellStyle name="40% - Accent4 32" xfId="483"/>
    <cellStyle name="40% - Accent4 33" xfId="484"/>
    <cellStyle name="40% - Accent4 34" xfId="485"/>
    <cellStyle name="40% - Accent4 4" xfId="486"/>
    <cellStyle name="40% - Accent4 5" xfId="487"/>
    <cellStyle name="40% - Accent4 6" xfId="488"/>
    <cellStyle name="40% - Accent4 7" xfId="489"/>
    <cellStyle name="40% - Accent4 8" xfId="490"/>
    <cellStyle name="40% - Accent4 9" xfId="491"/>
    <cellStyle name="40% - Accent5 10" xfId="492"/>
    <cellStyle name="40% - Accent5 11" xfId="493"/>
    <cellStyle name="40% - Accent5 12" xfId="494"/>
    <cellStyle name="40% - Accent5 12 2" xfId="495"/>
    <cellStyle name="40% - Accent5 12 3" xfId="496"/>
    <cellStyle name="40% - Accent5 13" xfId="497"/>
    <cellStyle name="40% - Accent5 14" xfId="498"/>
    <cellStyle name="40% - Accent5 15" xfId="499"/>
    <cellStyle name="40% - Accent5 16" xfId="500"/>
    <cellStyle name="40% - Accent5 17" xfId="501"/>
    <cellStyle name="40% - Accent5 18" xfId="502"/>
    <cellStyle name="40% - Accent5 19" xfId="503"/>
    <cellStyle name="40% - Accent5 2" xfId="504"/>
    <cellStyle name="40% - Accent5 2 2" xfId="505"/>
    <cellStyle name="40% - Accent5 2 2 2" xfId="506"/>
    <cellStyle name="40% - Accent5 2 2 2 2" xfId="507"/>
    <cellStyle name="40% - Accent5 2 2 3" xfId="508"/>
    <cellStyle name="40% - Accent5 2 3" xfId="509"/>
    <cellStyle name="40% - Accent5 2 4" xfId="510"/>
    <cellStyle name="40% - Accent5 2 4 2" xfId="511"/>
    <cellStyle name="40% - Accent5 2 5" xfId="512"/>
    <cellStyle name="40% - Accent5 2 6" xfId="513"/>
    <cellStyle name="40% - Accent5 20" xfId="514"/>
    <cellStyle name="40% - Accent5 21" xfId="515"/>
    <cellStyle name="40% - Accent5 22" xfId="516"/>
    <cellStyle name="40% - Accent5 23" xfId="517"/>
    <cellStyle name="40% - Accent5 24" xfId="518"/>
    <cellStyle name="40% - Accent5 25" xfId="519"/>
    <cellStyle name="40% - Accent5 26" xfId="520"/>
    <cellStyle name="40% - Accent5 27" xfId="521"/>
    <cellStyle name="40% - Accent5 28" xfId="522"/>
    <cellStyle name="40% - Accent5 28 2" xfId="523"/>
    <cellStyle name="40% - Accent5 29" xfId="524"/>
    <cellStyle name="40% - Accent5 3" xfId="525"/>
    <cellStyle name="40% - Accent5 3 2" xfId="526"/>
    <cellStyle name="40% - Accent5 3 3" xfId="527"/>
    <cellStyle name="40% - Accent5 3 3 2" xfId="528"/>
    <cellStyle name="40% - Accent5 3 4" xfId="529"/>
    <cellStyle name="40% - Accent5 30" xfId="530"/>
    <cellStyle name="40% - Accent5 31" xfId="531"/>
    <cellStyle name="40% - Accent5 32" xfId="532"/>
    <cellStyle name="40% - Accent5 33" xfId="533"/>
    <cellStyle name="40% - Accent5 34" xfId="534"/>
    <cellStyle name="40% - Accent5 4" xfId="535"/>
    <cellStyle name="40% - Accent5 5" xfId="536"/>
    <cellStyle name="40% - Accent5 6" xfId="537"/>
    <cellStyle name="40% - Accent5 7" xfId="538"/>
    <cellStyle name="40% - Accent5 8" xfId="539"/>
    <cellStyle name="40% - Accent5 9" xfId="540"/>
    <cellStyle name="40% - Accent6 10" xfId="541"/>
    <cellStyle name="40% - Accent6 11" xfId="542"/>
    <cellStyle name="40% - Accent6 12" xfId="543"/>
    <cellStyle name="40% - Accent6 12 2" xfId="544"/>
    <cellStyle name="40% - Accent6 12 3" xfId="545"/>
    <cellStyle name="40% - Accent6 13" xfId="546"/>
    <cellStyle name="40% - Accent6 14" xfId="547"/>
    <cellStyle name="40% - Accent6 15" xfId="548"/>
    <cellStyle name="40% - Accent6 16" xfId="549"/>
    <cellStyle name="40% - Accent6 17" xfId="550"/>
    <cellStyle name="40% - Accent6 18" xfId="551"/>
    <cellStyle name="40% - Accent6 19" xfId="552"/>
    <cellStyle name="40% - Accent6 2" xfId="553"/>
    <cellStyle name="40% - Accent6 2 2" xfId="554"/>
    <cellStyle name="40% - Accent6 2 2 2" xfId="555"/>
    <cellStyle name="40% - Accent6 2 2 2 2" xfId="556"/>
    <cellStyle name="40% - Accent6 2 2 3" xfId="557"/>
    <cellStyle name="40% - Accent6 2 3" xfId="558"/>
    <cellStyle name="40% - Accent6 2 4" xfId="559"/>
    <cellStyle name="40% - Accent6 2 4 2" xfId="560"/>
    <cellStyle name="40% - Accent6 2 5" xfId="561"/>
    <cellStyle name="40% - Accent6 2 6" xfId="562"/>
    <cellStyle name="40% - Accent6 20" xfId="563"/>
    <cellStyle name="40% - Accent6 21" xfId="564"/>
    <cellStyle name="40% - Accent6 22" xfId="565"/>
    <cellStyle name="40% - Accent6 23" xfId="566"/>
    <cellStyle name="40% - Accent6 24" xfId="567"/>
    <cellStyle name="40% - Accent6 25" xfId="568"/>
    <cellStyle name="40% - Accent6 26" xfId="569"/>
    <cellStyle name="40% - Accent6 27" xfId="570"/>
    <cellStyle name="40% - Accent6 28" xfId="571"/>
    <cellStyle name="40% - Accent6 28 2" xfId="572"/>
    <cellStyle name="40% - Accent6 29" xfId="573"/>
    <cellStyle name="40% - Accent6 3" xfId="574"/>
    <cellStyle name="40% - Accent6 3 2" xfId="575"/>
    <cellStyle name="40% - Accent6 3 3" xfId="576"/>
    <cellStyle name="40% - Accent6 3 3 2" xfId="577"/>
    <cellStyle name="40% - Accent6 3 4" xfId="578"/>
    <cellStyle name="40% - Accent6 30" xfId="579"/>
    <cellStyle name="40% - Accent6 31" xfId="580"/>
    <cellStyle name="40% - Accent6 32" xfId="581"/>
    <cellStyle name="40% - Accent6 33" xfId="582"/>
    <cellStyle name="40% - Accent6 34" xfId="583"/>
    <cellStyle name="40% - Accent6 4" xfId="584"/>
    <cellStyle name="40% - Accent6 5" xfId="585"/>
    <cellStyle name="40% - Accent6 6" xfId="586"/>
    <cellStyle name="40% - Accent6 7" xfId="587"/>
    <cellStyle name="40% - Accent6 8" xfId="588"/>
    <cellStyle name="40% - Accent6 9" xfId="589"/>
    <cellStyle name="60% - Accent1 10" xfId="590"/>
    <cellStyle name="60% - Accent1 11" xfId="591"/>
    <cellStyle name="60% - Accent1 12" xfId="592"/>
    <cellStyle name="60% - Accent1 13" xfId="593"/>
    <cellStyle name="60% - Accent1 14" xfId="594"/>
    <cellStyle name="60% - Accent1 15" xfId="595"/>
    <cellStyle name="60% - Accent1 16" xfId="596"/>
    <cellStyle name="60% - Accent1 17" xfId="597"/>
    <cellStyle name="60% - Accent1 18" xfId="598"/>
    <cellStyle name="60% - Accent1 19" xfId="599"/>
    <cellStyle name="60% - Accent1 2" xfId="600"/>
    <cellStyle name="60% - Accent1 2 2" xfId="601"/>
    <cellStyle name="60% - Accent1 2 3" xfId="602"/>
    <cellStyle name="60% - Accent1 2 4" xfId="603"/>
    <cellStyle name="60% - Accent1 2 5" xfId="604"/>
    <cellStyle name="60% - Accent1 2 6" xfId="605"/>
    <cellStyle name="60% - Accent1 20" xfId="606"/>
    <cellStyle name="60% - Accent1 21" xfId="607"/>
    <cellStyle name="60% - Accent1 22" xfId="608"/>
    <cellStyle name="60% - Accent1 23" xfId="609"/>
    <cellStyle name="60% - Accent1 24" xfId="610"/>
    <cellStyle name="60% - Accent1 25" xfId="611"/>
    <cellStyle name="60% - Accent1 26" xfId="612"/>
    <cellStyle name="60% - Accent1 27" xfId="613"/>
    <cellStyle name="60% - Accent1 28" xfId="614"/>
    <cellStyle name="60% - Accent1 29" xfId="615"/>
    <cellStyle name="60% - Accent1 3" xfId="616"/>
    <cellStyle name="60% - Accent1 30" xfId="617"/>
    <cellStyle name="60% - Accent1 31" xfId="618"/>
    <cellStyle name="60% - Accent1 32" xfId="619"/>
    <cellStyle name="60% - Accent1 33" xfId="620"/>
    <cellStyle name="60% - Accent1 34" xfId="621"/>
    <cellStyle name="60% - Accent1 4" xfId="622"/>
    <cellStyle name="60% - Accent1 5" xfId="623"/>
    <cellStyle name="60% - Accent1 6" xfId="624"/>
    <cellStyle name="60% - Accent1 7" xfId="625"/>
    <cellStyle name="60% - Accent1 8" xfId="626"/>
    <cellStyle name="60% - Accent1 9" xfId="627"/>
    <cellStyle name="60% - Accent2 10" xfId="628"/>
    <cellStyle name="60% - Accent2 11" xfId="629"/>
    <cellStyle name="60% - Accent2 12" xfId="630"/>
    <cellStyle name="60% - Accent2 13" xfId="631"/>
    <cellStyle name="60% - Accent2 14" xfId="632"/>
    <cellStyle name="60% - Accent2 15" xfId="633"/>
    <cellStyle name="60% - Accent2 16" xfId="634"/>
    <cellStyle name="60% - Accent2 17" xfId="635"/>
    <cellStyle name="60% - Accent2 18" xfId="636"/>
    <cellStyle name="60% - Accent2 19" xfId="637"/>
    <cellStyle name="60% - Accent2 2" xfId="638"/>
    <cellStyle name="60% - Accent2 2 2" xfId="639"/>
    <cellStyle name="60% - Accent2 2 3" xfId="640"/>
    <cellStyle name="60% - Accent2 2 4" xfId="641"/>
    <cellStyle name="60% - Accent2 2 5" xfId="642"/>
    <cellStyle name="60% - Accent2 2 6" xfId="643"/>
    <cellStyle name="60% - Accent2 20" xfId="644"/>
    <cellStyle name="60% - Accent2 21" xfId="645"/>
    <cellStyle name="60% - Accent2 22" xfId="646"/>
    <cellStyle name="60% - Accent2 23" xfId="647"/>
    <cellStyle name="60% - Accent2 24" xfId="648"/>
    <cellStyle name="60% - Accent2 25" xfId="649"/>
    <cellStyle name="60% - Accent2 26" xfId="650"/>
    <cellStyle name="60% - Accent2 27" xfId="651"/>
    <cellStyle name="60% - Accent2 28" xfId="652"/>
    <cellStyle name="60% - Accent2 29" xfId="653"/>
    <cellStyle name="60% - Accent2 3" xfId="654"/>
    <cellStyle name="60% - Accent2 30" xfId="655"/>
    <cellStyle name="60% - Accent2 31" xfId="656"/>
    <cellStyle name="60% - Accent2 32" xfId="657"/>
    <cellStyle name="60% - Accent2 33" xfId="658"/>
    <cellStyle name="60% - Accent2 34" xfId="659"/>
    <cellStyle name="60% - Accent2 4" xfId="660"/>
    <cellStyle name="60% - Accent2 5" xfId="661"/>
    <cellStyle name="60% - Accent2 6" xfId="662"/>
    <cellStyle name="60% - Accent2 7" xfId="663"/>
    <cellStyle name="60% - Accent2 8" xfId="664"/>
    <cellStyle name="60% - Accent2 9" xfId="665"/>
    <cellStyle name="60% - Accent3 10" xfId="666"/>
    <cellStyle name="60% - Accent3 11" xfId="667"/>
    <cellStyle name="60% - Accent3 12" xfId="668"/>
    <cellStyle name="60% - Accent3 13" xfId="669"/>
    <cellStyle name="60% - Accent3 14" xfId="670"/>
    <cellStyle name="60% - Accent3 15" xfId="671"/>
    <cellStyle name="60% - Accent3 16" xfId="672"/>
    <cellStyle name="60% - Accent3 17" xfId="673"/>
    <cellStyle name="60% - Accent3 18" xfId="674"/>
    <cellStyle name="60% - Accent3 19" xfId="675"/>
    <cellStyle name="60% - Accent3 2" xfId="676"/>
    <cellStyle name="60% - Accent3 2 2" xfId="677"/>
    <cellStyle name="60% - Accent3 2 3" xfId="678"/>
    <cellStyle name="60% - Accent3 2 4" xfId="679"/>
    <cellStyle name="60% - Accent3 2 5" xfId="680"/>
    <cellStyle name="60% - Accent3 2 6" xfId="681"/>
    <cellStyle name="60% - Accent3 20" xfId="682"/>
    <cellStyle name="60% - Accent3 21" xfId="683"/>
    <cellStyle name="60% - Accent3 22" xfId="684"/>
    <cellStyle name="60% - Accent3 23" xfId="685"/>
    <cellStyle name="60% - Accent3 24" xfId="686"/>
    <cellStyle name="60% - Accent3 25" xfId="687"/>
    <cellStyle name="60% - Accent3 26" xfId="688"/>
    <cellStyle name="60% - Accent3 27" xfId="689"/>
    <cellStyle name="60% - Accent3 28" xfId="690"/>
    <cellStyle name="60% - Accent3 29" xfId="691"/>
    <cellStyle name="60% - Accent3 3" xfId="692"/>
    <cellStyle name="60% - Accent3 30" xfId="693"/>
    <cellStyle name="60% - Accent3 31" xfId="694"/>
    <cellStyle name="60% - Accent3 32" xfId="695"/>
    <cellStyle name="60% - Accent3 33" xfId="696"/>
    <cellStyle name="60% - Accent3 34" xfId="697"/>
    <cellStyle name="60% - Accent3 4" xfId="698"/>
    <cellStyle name="60% - Accent3 5" xfId="699"/>
    <cellStyle name="60% - Accent3 6" xfId="700"/>
    <cellStyle name="60% - Accent3 7" xfId="701"/>
    <cellStyle name="60% - Accent3 8" xfId="702"/>
    <cellStyle name="60% - Accent3 9" xfId="703"/>
    <cellStyle name="60% - Accent4 10" xfId="704"/>
    <cellStyle name="60% - Accent4 11" xfId="705"/>
    <cellStyle name="60% - Accent4 12" xfId="706"/>
    <cellStyle name="60% - Accent4 13" xfId="707"/>
    <cellStyle name="60% - Accent4 14" xfId="708"/>
    <cellStyle name="60% - Accent4 15" xfId="709"/>
    <cellStyle name="60% - Accent4 16" xfId="710"/>
    <cellStyle name="60% - Accent4 17" xfId="711"/>
    <cellStyle name="60% - Accent4 18" xfId="712"/>
    <cellStyle name="60% - Accent4 19" xfId="713"/>
    <cellStyle name="60% - Accent4 2" xfId="714"/>
    <cellStyle name="60% - Accent4 2 2" xfId="715"/>
    <cellStyle name="60% - Accent4 2 3" xfId="716"/>
    <cellStyle name="60% - Accent4 2 4" xfId="717"/>
    <cellStyle name="60% - Accent4 2 5" xfId="718"/>
    <cellStyle name="60% - Accent4 2 6" xfId="719"/>
    <cellStyle name="60% - Accent4 20" xfId="720"/>
    <cellStyle name="60% - Accent4 21" xfId="721"/>
    <cellStyle name="60% - Accent4 22" xfId="722"/>
    <cellStyle name="60% - Accent4 23" xfId="723"/>
    <cellStyle name="60% - Accent4 24" xfId="724"/>
    <cellStyle name="60% - Accent4 25" xfId="725"/>
    <cellStyle name="60% - Accent4 26" xfId="726"/>
    <cellStyle name="60% - Accent4 27" xfId="727"/>
    <cellStyle name="60% - Accent4 28" xfId="728"/>
    <cellStyle name="60% - Accent4 29" xfId="729"/>
    <cellStyle name="60% - Accent4 3" xfId="730"/>
    <cellStyle name="60% - Accent4 30" xfId="731"/>
    <cellStyle name="60% - Accent4 31" xfId="732"/>
    <cellStyle name="60% - Accent4 32" xfId="733"/>
    <cellStyle name="60% - Accent4 33" xfId="734"/>
    <cellStyle name="60% - Accent4 34" xfId="735"/>
    <cellStyle name="60% - Accent4 4" xfId="736"/>
    <cellStyle name="60% - Accent4 5" xfId="737"/>
    <cellStyle name="60% - Accent4 6" xfId="738"/>
    <cellStyle name="60% - Accent4 7" xfId="739"/>
    <cellStyle name="60% - Accent4 8" xfId="740"/>
    <cellStyle name="60% - Accent4 9" xfId="741"/>
    <cellStyle name="60% - Accent5 10" xfId="742"/>
    <cellStyle name="60% - Accent5 11" xfId="743"/>
    <cellStyle name="60% - Accent5 12" xfId="744"/>
    <cellStyle name="60% - Accent5 13" xfId="745"/>
    <cellStyle name="60% - Accent5 14" xfId="746"/>
    <cellStyle name="60% - Accent5 15" xfId="747"/>
    <cellStyle name="60% - Accent5 16" xfId="748"/>
    <cellStyle name="60% - Accent5 17" xfId="749"/>
    <cellStyle name="60% - Accent5 18" xfId="750"/>
    <cellStyle name="60% - Accent5 19" xfId="751"/>
    <cellStyle name="60% - Accent5 2" xfId="752"/>
    <cellStyle name="60% - Accent5 2 2" xfId="753"/>
    <cellStyle name="60% - Accent5 2 3" xfId="754"/>
    <cellStyle name="60% - Accent5 2 4" xfId="755"/>
    <cellStyle name="60% - Accent5 2 5" xfId="756"/>
    <cellStyle name="60% - Accent5 2 6" xfId="757"/>
    <cellStyle name="60% - Accent5 20" xfId="758"/>
    <cellStyle name="60% - Accent5 21" xfId="759"/>
    <cellStyle name="60% - Accent5 22" xfId="760"/>
    <cellStyle name="60% - Accent5 23" xfId="761"/>
    <cellStyle name="60% - Accent5 24" xfId="762"/>
    <cellStyle name="60% - Accent5 25" xfId="763"/>
    <cellStyle name="60% - Accent5 26" xfId="764"/>
    <cellStyle name="60% - Accent5 27" xfId="765"/>
    <cellStyle name="60% - Accent5 28" xfId="766"/>
    <cellStyle name="60% - Accent5 29" xfId="767"/>
    <cellStyle name="60% - Accent5 3" xfId="768"/>
    <cellStyle name="60% - Accent5 30" xfId="769"/>
    <cellStyle name="60% - Accent5 31" xfId="770"/>
    <cellStyle name="60% - Accent5 32" xfId="771"/>
    <cellStyle name="60% - Accent5 33" xfId="772"/>
    <cellStyle name="60% - Accent5 34" xfId="773"/>
    <cellStyle name="60% - Accent5 4" xfId="774"/>
    <cellStyle name="60% - Accent5 5" xfId="775"/>
    <cellStyle name="60% - Accent5 6" xfId="776"/>
    <cellStyle name="60% - Accent5 7" xfId="777"/>
    <cellStyle name="60% - Accent5 8" xfId="778"/>
    <cellStyle name="60% - Accent5 9" xfId="779"/>
    <cellStyle name="60% - Accent6 10" xfId="780"/>
    <cellStyle name="60% - Accent6 11" xfId="781"/>
    <cellStyle name="60% - Accent6 12" xfId="782"/>
    <cellStyle name="60% - Accent6 13" xfId="783"/>
    <cellStyle name="60% - Accent6 14" xfId="784"/>
    <cellStyle name="60% - Accent6 15" xfId="785"/>
    <cellStyle name="60% - Accent6 16" xfId="786"/>
    <cellStyle name="60% - Accent6 17" xfId="787"/>
    <cellStyle name="60% - Accent6 18" xfId="788"/>
    <cellStyle name="60% - Accent6 19" xfId="789"/>
    <cellStyle name="60% - Accent6 2" xfId="790"/>
    <cellStyle name="60% - Accent6 2 2" xfId="791"/>
    <cellStyle name="60% - Accent6 2 3" xfId="792"/>
    <cellStyle name="60% - Accent6 2 4" xfId="793"/>
    <cellStyle name="60% - Accent6 2 5" xfId="794"/>
    <cellStyle name="60% - Accent6 2 6" xfId="795"/>
    <cellStyle name="60% - Accent6 20" xfId="796"/>
    <cellStyle name="60% - Accent6 21" xfId="797"/>
    <cellStyle name="60% - Accent6 22" xfId="798"/>
    <cellStyle name="60% - Accent6 23" xfId="799"/>
    <cellStyle name="60% - Accent6 24" xfId="800"/>
    <cellStyle name="60% - Accent6 25" xfId="801"/>
    <cellStyle name="60% - Accent6 26" xfId="802"/>
    <cellStyle name="60% - Accent6 27" xfId="803"/>
    <cellStyle name="60% - Accent6 28" xfId="804"/>
    <cellStyle name="60% - Accent6 29" xfId="805"/>
    <cellStyle name="60% - Accent6 3" xfId="806"/>
    <cellStyle name="60% - Accent6 30" xfId="807"/>
    <cellStyle name="60% - Accent6 31" xfId="808"/>
    <cellStyle name="60% - Accent6 32" xfId="809"/>
    <cellStyle name="60% - Accent6 33" xfId="810"/>
    <cellStyle name="60% - Accent6 34" xfId="811"/>
    <cellStyle name="60% - Accent6 4" xfId="812"/>
    <cellStyle name="60% - Accent6 5" xfId="813"/>
    <cellStyle name="60% - Accent6 6" xfId="814"/>
    <cellStyle name="60% - Accent6 7" xfId="815"/>
    <cellStyle name="60% - Accent6 8" xfId="816"/>
    <cellStyle name="60% - Accent6 9" xfId="817"/>
    <cellStyle name="Accent1 10" xfId="818"/>
    <cellStyle name="Accent1 11" xfId="819"/>
    <cellStyle name="Accent1 12" xfId="820"/>
    <cellStyle name="Accent1 13" xfId="821"/>
    <cellStyle name="Accent1 14" xfId="822"/>
    <cellStyle name="Accent1 15" xfId="823"/>
    <cellStyle name="Accent1 16" xfId="824"/>
    <cellStyle name="Accent1 17" xfId="825"/>
    <cellStyle name="Accent1 18" xfId="826"/>
    <cellStyle name="Accent1 19" xfId="827"/>
    <cellStyle name="Accent1 2" xfId="828"/>
    <cellStyle name="Accent1 2 2" xfId="829"/>
    <cellStyle name="Accent1 2 3" xfId="830"/>
    <cellStyle name="Accent1 2 4" xfId="831"/>
    <cellStyle name="Accent1 2 5" xfId="832"/>
    <cellStyle name="Accent1 2 6" xfId="833"/>
    <cellStyle name="Accent1 20" xfId="834"/>
    <cellStyle name="Accent1 21" xfId="835"/>
    <cellStyle name="Accent1 22" xfId="836"/>
    <cellStyle name="Accent1 23" xfId="837"/>
    <cellStyle name="Accent1 24" xfId="838"/>
    <cellStyle name="Accent1 25" xfId="839"/>
    <cellStyle name="Accent1 26" xfId="840"/>
    <cellStyle name="Accent1 27" xfId="841"/>
    <cellStyle name="Accent1 28" xfId="842"/>
    <cellStyle name="Accent1 29" xfId="843"/>
    <cellStyle name="Accent1 3" xfId="844"/>
    <cellStyle name="Accent1 30" xfId="845"/>
    <cellStyle name="Accent1 31" xfId="846"/>
    <cellStyle name="Accent1 32" xfId="847"/>
    <cellStyle name="Accent1 33" xfId="848"/>
    <cellStyle name="Accent1 34" xfId="849"/>
    <cellStyle name="Accent1 4" xfId="850"/>
    <cellStyle name="Accent1 5" xfId="851"/>
    <cellStyle name="Accent1 6" xfId="852"/>
    <cellStyle name="Accent1 7" xfId="853"/>
    <cellStyle name="Accent1 8" xfId="854"/>
    <cellStyle name="Accent1 9" xfId="855"/>
    <cellStyle name="Accent2 10" xfId="856"/>
    <cellStyle name="Accent2 11" xfId="857"/>
    <cellStyle name="Accent2 12" xfId="858"/>
    <cellStyle name="Accent2 13" xfId="859"/>
    <cellStyle name="Accent2 14" xfId="860"/>
    <cellStyle name="Accent2 15" xfId="861"/>
    <cellStyle name="Accent2 16" xfId="862"/>
    <cellStyle name="Accent2 17" xfId="863"/>
    <cellStyle name="Accent2 18" xfId="864"/>
    <cellStyle name="Accent2 19" xfId="865"/>
    <cellStyle name="Accent2 2" xfId="866"/>
    <cellStyle name="Accent2 2 2" xfId="867"/>
    <cellStyle name="Accent2 2 3" xfId="868"/>
    <cellStyle name="Accent2 2 4" xfId="869"/>
    <cellStyle name="Accent2 2 5" xfId="870"/>
    <cellStyle name="Accent2 2 6" xfId="871"/>
    <cellStyle name="Accent2 20" xfId="872"/>
    <cellStyle name="Accent2 21" xfId="873"/>
    <cellStyle name="Accent2 22" xfId="874"/>
    <cellStyle name="Accent2 23" xfId="875"/>
    <cellStyle name="Accent2 24" xfId="876"/>
    <cellStyle name="Accent2 25" xfId="877"/>
    <cellStyle name="Accent2 26" xfId="878"/>
    <cellStyle name="Accent2 27" xfId="879"/>
    <cellStyle name="Accent2 28" xfId="880"/>
    <cellStyle name="Accent2 29" xfId="881"/>
    <cellStyle name="Accent2 3" xfId="882"/>
    <cellStyle name="Accent2 30" xfId="883"/>
    <cellStyle name="Accent2 31" xfId="884"/>
    <cellStyle name="Accent2 32" xfId="885"/>
    <cellStyle name="Accent2 33" xfId="886"/>
    <cellStyle name="Accent2 34" xfId="887"/>
    <cellStyle name="Accent2 4" xfId="888"/>
    <cellStyle name="Accent2 5" xfId="889"/>
    <cellStyle name="Accent2 6" xfId="890"/>
    <cellStyle name="Accent2 7" xfId="891"/>
    <cellStyle name="Accent2 8" xfId="892"/>
    <cellStyle name="Accent2 9" xfId="893"/>
    <cellStyle name="Accent3 10" xfId="894"/>
    <cellStyle name="Accent3 11" xfId="895"/>
    <cellStyle name="Accent3 12" xfId="896"/>
    <cellStyle name="Accent3 13" xfId="897"/>
    <cellStyle name="Accent3 14" xfId="898"/>
    <cellStyle name="Accent3 15" xfId="899"/>
    <cellStyle name="Accent3 16" xfId="900"/>
    <cellStyle name="Accent3 17" xfId="901"/>
    <cellStyle name="Accent3 18" xfId="902"/>
    <cellStyle name="Accent3 19" xfId="903"/>
    <cellStyle name="Accent3 2" xfId="904"/>
    <cellStyle name="Accent3 2 2" xfId="905"/>
    <cellStyle name="Accent3 2 3" xfId="906"/>
    <cellStyle name="Accent3 2 4" xfId="907"/>
    <cellStyle name="Accent3 2 5" xfId="908"/>
    <cellStyle name="Accent3 2 6" xfId="909"/>
    <cellStyle name="Accent3 20" xfId="910"/>
    <cellStyle name="Accent3 21" xfId="911"/>
    <cellStyle name="Accent3 22" xfId="912"/>
    <cellStyle name="Accent3 23" xfId="913"/>
    <cellStyle name="Accent3 24" xfId="914"/>
    <cellStyle name="Accent3 25" xfId="915"/>
    <cellStyle name="Accent3 26" xfId="916"/>
    <cellStyle name="Accent3 27" xfId="917"/>
    <cellStyle name="Accent3 28" xfId="918"/>
    <cellStyle name="Accent3 29" xfId="919"/>
    <cellStyle name="Accent3 3" xfId="920"/>
    <cellStyle name="Accent3 30" xfId="921"/>
    <cellStyle name="Accent3 31" xfId="922"/>
    <cellStyle name="Accent3 32" xfId="923"/>
    <cellStyle name="Accent3 33" xfId="924"/>
    <cellStyle name="Accent3 34" xfId="925"/>
    <cellStyle name="Accent3 4" xfId="926"/>
    <cellStyle name="Accent3 5" xfId="927"/>
    <cellStyle name="Accent3 6" xfId="928"/>
    <cellStyle name="Accent3 7" xfId="929"/>
    <cellStyle name="Accent3 8" xfId="930"/>
    <cellStyle name="Accent3 9" xfId="931"/>
    <cellStyle name="Accent4 10" xfId="932"/>
    <cellStyle name="Accent4 11" xfId="933"/>
    <cellStyle name="Accent4 12" xfId="934"/>
    <cellStyle name="Accent4 13" xfId="935"/>
    <cellStyle name="Accent4 14" xfId="936"/>
    <cellStyle name="Accent4 15" xfId="937"/>
    <cellStyle name="Accent4 16" xfId="938"/>
    <cellStyle name="Accent4 17" xfId="939"/>
    <cellStyle name="Accent4 18" xfId="940"/>
    <cellStyle name="Accent4 19" xfId="941"/>
    <cellStyle name="Accent4 2" xfId="942"/>
    <cellStyle name="Accent4 2 2" xfId="943"/>
    <cellStyle name="Accent4 2 3" xfId="944"/>
    <cellStyle name="Accent4 2 4" xfId="945"/>
    <cellStyle name="Accent4 2 5" xfId="946"/>
    <cellStyle name="Accent4 2 6" xfId="947"/>
    <cellStyle name="Accent4 20" xfId="948"/>
    <cellStyle name="Accent4 21" xfId="949"/>
    <cellStyle name="Accent4 22" xfId="950"/>
    <cellStyle name="Accent4 23" xfId="951"/>
    <cellStyle name="Accent4 24" xfId="952"/>
    <cellStyle name="Accent4 25" xfId="953"/>
    <cellStyle name="Accent4 26" xfId="954"/>
    <cellStyle name="Accent4 27" xfId="955"/>
    <cellStyle name="Accent4 28" xfId="956"/>
    <cellStyle name="Accent4 29" xfId="957"/>
    <cellStyle name="Accent4 3" xfId="958"/>
    <cellStyle name="Accent4 30" xfId="959"/>
    <cellStyle name="Accent4 31" xfId="960"/>
    <cellStyle name="Accent4 32" xfId="961"/>
    <cellStyle name="Accent4 33" xfId="962"/>
    <cellStyle name="Accent4 34" xfId="963"/>
    <cellStyle name="Accent4 4" xfId="964"/>
    <cellStyle name="Accent4 5" xfId="965"/>
    <cellStyle name="Accent4 6" xfId="966"/>
    <cellStyle name="Accent4 7" xfId="967"/>
    <cellStyle name="Accent4 8" xfId="968"/>
    <cellStyle name="Accent4 9" xfId="969"/>
    <cellStyle name="Accent5 10" xfId="970"/>
    <cellStyle name="Accent5 11" xfId="971"/>
    <cellStyle name="Accent5 12" xfId="972"/>
    <cellStyle name="Accent5 13" xfId="973"/>
    <cellStyle name="Accent5 14" xfId="974"/>
    <cellStyle name="Accent5 15" xfId="975"/>
    <cellStyle name="Accent5 16" xfId="976"/>
    <cellStyle name="Accent5 17" xfId="977"/>
    <cellStyle name="Accent5 18" xfId="978"/>
    <cellStyle name="Accent5 19" xfId="979"/>
    <cellStyle name="Accent5 2" xfId="980"/>
    <cellStyle name="Accent5 2 2" xfId="981"/>
    <cellStyle name="Accent5 2 3" xfId="982"/>
    <cellStyle name="Accent5 2 4" xfId="983"/>
    <cellStyle name="Accent5 2 5" xfId="984"/>
    <cellStyle name="Accent5 2 6" xfId="985"/>
    <cellStyle name="Accent5 20" xfId="986"/>
    <cellStyle name="Accent5 21" xfId="987"/>
    <cellStyle name="Accent5 22" xfId="988"/>
    <cellStyle name="Accent5 23" xfId="989"/>
    <cellStyle name="Accent5 24" xfId="990"/>
    <cellStyle name="Accent5 25" xfId="991"/>
    <cellStyle name="Accent5 26" xfId="992"/>
    <cellStyle name="Accent5 27" xfId="993"/>
    <cellStyle name="Accent5 28" xfId="994"/>
    <cellStyle name="Accent5 29" xfId="995"/>
    <cellStyle name="Accent5 3" xfId="996"/>
    <cellStyle name="Accent5 30" xfId="997"/>
    <cellStyle name="Accent5 31" xfId="998"/>
    <cellStyle name="Accent5 32" xfId="999"/>
    <cellStyle name="Accent5 33" xfId="1000"/>
    <cellStyle name="Accent5 34" xfId="1001"/>
    <cellStyle name="Accent5 4" xfId="1002"/>
    <cellStyle name="Accent5 5" xfId="1003"/>
    <cellStyle name="Accent5 6" xfId="1004"/>
    <cellStyle name="Accent5 7" xfId="1005"/>
    <cellStyle name="Accent5 8" xfId="1006"/>
    <cellStyle name="Accent5 9" xfId="1007"/>
    <cellStyle name="Accent6 10" xfId="1008"/>
    <cellStyle name="Accent6 11" xfId="1009"/>
    <cellStyle name="Accent6 12" xfId="1010"/>
    <cellStyle name="Accent6 13" xfId="1011"/>
    <cellStyle name="Accent6 14" xfId="1012"/>
    <cellStyle name="Accent6 15" xfId="1013"/>
    <cellStyle name="Accent6 16" xfId="1014"/>
    <cellStyle name="Accent6 17" xfId="1015"/>
    <cellStyle name="Accent6 18" xfId="1016"/>
    <cellStyle name="Accent6 19" xfId="1017"/>
    <cellStyle name="Accent6 2" xfId="1018"/>
    <cellStyle name="Accent6 2 2" xfId="1019"/>
    <cellStyle name="Accent6 2 3" xfId="1020"/>
    <cellStyle name="Accent6 2 4" xfId="1021"/>
    <cellStyle name="Accent6 2 5" xfId="1022"/>
    <cellStyle name="Accent6 2 6" xfId="1023"/>
    <cellStyle name="Accent6 20" xfId="1024"/>
    <cellStyle name="Accent6 21" xfId="1025"/>
    <cellStyle name="Accent6 22" xfId="1026"/>
    <cellStyle name="Accent6 23" xfId="1027"/>
    <cellStyle name="Accent6 24" xfId="1028"/>
    <cellStyle name="Accent6 25" xfId="1029"/>
    <cellStyle name="Accent6 26" xfId="1030"/>
    <cellStyle name="Accent6 27" xfId="1031"/>
    <cellStyle name="Accent6 28" xfId="1032"/>
    <cellStyle name="Accent6 29" xfId="1033"/>
    <cellStyle name="Accent6 3" xfId="1034"/>
    <cellStyle name="Accent6 30" xfId="1035"/>
    <cellStyle name="Accent6 31" xfId="1036"/>
    <cellStyle name="Accent6 32" xfId="1037"/>
    <cellStyle name="Accent6 33" xfId="1038"/>
    <cellStyle name="Accent6 34" xfId="1039"/>
    <cellStyle name="Accent6 4" xfId="1040"/>
    <cellStyle name="Accent6 5" xfId="1041"/>
    <cellStyle name="Accent6 6" xfId="1042"/>
    <cellStyle name="Accent6 7" xfId="1043"/>
    <cellStyle name="Accent6 8" xfId="1044"/>
    <cellStyle name="Accent6 9" xfId="1045"/>
    <cellStyle name="Bad 10" xfId="1046"/>
    <cellStyle name="Bad 11" xfId="1047"/>
    <cellStyle name="Bad 12" xfId="1048"/>
    <cellStyle name="Bad 13" xfId="1049"/>
    <cellStyle name="Bad 14" xfId="1050"/>
    <cellStyle name="Bad 15" xfId="1051"/>
    <cellStyle name="Bad 16" xfId="1052"/>
    <cellStyle name="Bad 17" xfId="1053"/>
    <cellStyle name="Bad 18" xfId="1054"/>
    <cellStyle name="Bad 19" xfId="1055"/>
    <cellStyle name="Bad 2" xfId="1056"/>
    <cellStyle name="Bad 2 2" xfId="1057"/>
    <cellStyle name="Bad 2 3" xfId="1058"/>
    <cellStyle name="Bad 2 4" xfId="1059"/>
    <cellStyle name="Bad 2 5" xfId="1060"/>
    <cellStyle name="Bad 2 6" xfId="1061"/>
    <cellStyle name="Bad 20" xfId="1062"/>
    <cellStyle name="Bad 21" xfId="1063"/>
    <cellStyle name="Bad 22" xfId="1064"/>
    <cellStyle name="Bad 23" xfId="1065"/>
    <cellStyle name="Bad 24" xfId="1066"/>
    <cellStyle name="Bad 25" xfId="1067"/>
    <cellStyle name="Bad 26" xfId="1068"/>
    <cellStyle name="Bad 27" xfId="1069"/>
    <cellStyle name="Bad 28" xfId="1070"/>
    <cellStyle name="Bad 29" xfId="1071"/>
    <cellStyle name="Bad 3" xfId="1072"/>
    <cellStyle name="Bad 30" xfId="1073"/>
    <cellStyle name="Bad 31" xfId="1074"/>
    <cellStyle name="Bad 32" xfId="1075"/>
    <cellStyle name="Bad 33" xfId="1076"/>
    <cellStyle name="Bad 34" xfId="1077"/>
    <cellStyle name="Bad 4" xfId="1078"/>
    <cellStyle name="Bad 5" xfId="1079"/>
    <cellStyle name="Bad 6" xfId="1080"/>
    <cellStyle name="Bad 7" xfId="1081"/>
    <cellStyle name="Bad 8" xfId="1082"/>
    <cellStyle name="Bad 9" xfId="1083"/>
    <cellStyle name="Calculation 10" xfId="1084"/>
    <cellStyle name="Calculation 11" xfId="1085"/>
    <cellStyle name="Calculation 12" xfId="1086"/>
    <cellStyle name="Calculation 13" xfId="1087"/>
    <cellStyle name="Calculation 14" xfId="1088"/>
    <cellStyle name="Calculation 15" xfId="1089"/>
    <cellStyle name="Calculation 16" xfId="1090"/>
    <cellStyle name="Calculation 17" xfId="1091"/>
    <cellStyle name="Calculation 18" xfId="1092"/>
    <cellStyle name="Calculation 19" xfId="1093"/>
    <cellStyle name="Calculation 2" xfId="1094"/>
    <cellStyle name="Calculation 2 2" xfId="1095"/>
    <cellStyle name="Calculation 2 3" xfId="1096"/>
    <cellStyle name="Calculation 2 4" xfId="1097"/>
    <cellStyle name="Calculation 2 5" xfId="1098"/>
    <cellStyle name="Calculation 2 6" xfId="1099"/>
    <cellStyle name="Calculation 20" xfId="1100"/>
    <cellStyle name="Calculation 21" xfId="1101"/>
    <cellStyle name="Calculation 22" xfId="1102"/>
    <cellStyle name="Calculation 23" xfId="1103"/>
    <cellStyle name="Calculation 24" xfId="1104"/>
    <cellStyle name="Calculation 25" xfId="1105"/>
    <cellStyle name="Calculation 26" xfId="1106"/>
    <cellStyle name="Calculation 27" xfId="1107"/>
    <cellStyle name="Calculation 28" xfId="1108"/>
    <cellStyle name="Calculation 29" xfId="1109"/>
    <cellStyle name="Calculation 3" xfId="1110"/>
    <cellStyle name="Calculation 30" xfId="1111"/>
    <cellStyle name="Calculation 31" xfId="1112"/>
    <cellStyle name="Calculation 32" xfId="1113"/>
    <cellStyle name="Calculation 33" xfId="1114"/>
    <cellStyle name="Calculation 34" xfId="1115"/>
    <cellStyle name="Calculation 4" xfId="1116"/>
    <cellStyle name="Calculation 5" xfId="1117"/>
    <cellStyle name="Calculation 6" xfId="1118"/>
    <cellStyle name="Calculation 7" xfId="1119"/>
    <cellStyle name="Calculation 8" xfId="1120"/>
    <cellStyle name="Calculation 9" xfId="1121"/>
    <cellStyle name="Check Cell 10" xfId="1122"/>
    <cellStyle name="Check Cell 11" xfId="1123"/>
    <cellStyle name="Check Cell 12" xfId="1124"/>
    <cellStyle name="Check Cell 13" xfId="1125"/>
    <cellStyle name="Check Cell 14" xfId="1126"/>
    <cellStyle name="Check Cell 15" xfId="1127"/>
    <cellStyle name="Check Cell 16" xfId="1128"/>
    <cellStyle name="Check Cell 17" xfId="1129"/>
    <cellStyle name="Check Cell 18" xfId="1130"/>
    <cellStyle name="Check Cell 19" xfId="1131"/>
    <cellStyle name="Check Cell 2" xfId="1132"/>
    <cellStyle name="Check Cell 2 2" xfId="1133"/>
    <cellStyle name="Check Cell 2 3" xfId="1134"/>
    <cellStyle name="Check Cell 2 4" xfId="1135"/>
    <cellStyle name="Check Cell 2 5" xfId="1136"/>
    <cellStyle name="Check Cell 2 6" xfId="1137"/>
    <cellStyle name="Check Cell 20" xfId="1138"/>
    <cellStyle name="Check Cell 21" xfId="1139"/>
    <cellStyle name="Check Cell 22" xfId="1140"/>
    <cellStyle name="Check Cell 23" xfId="1141"/>
    <cellStyle name="Check Cell 24" xfId="1142"/>
    <cellStyle name="Check Cell 25" xfId="1143"/>
    <cellStyle name="Check Cell 26" xfId="1144"/>
    <cellStyle name="Check Cell 27" xfId="1145"/>
    <cellStyle name="Check Cell 28" xfId="1146"/>
    <cellStyle name="Check Cell 29" xfId="1147"/>
    <cellStyle name="Check Cell 3" xfId="1148"/>
    <cellStyle name="Check Cell 30" xfId="1149"/>
    <cellStyle name="Check Cell 31" xfId="1150"/>
    <cellStyle name="Check Cell 32" xfId="1151"/>
    <cellStyle name="Check Cell 33" xfId="1152"/>
    <cellStyle name="Check Cell 34" xfId="1153"/>
    <cellStyle name="Check Cell 4" xfId="1154"/>
    <cellStyle name="Check Cell 5" xfId="1155"/>
    <cellStyle name="Check Cell 6" xfId="1156"/>
    <cellStyle name="Check Cell 7" xfId="1157"/>
    <cellStyle name="Check Cell 8" xfId="1158"/>
    <cellStyle name="Check Cell 9" xfId="1159"/>
    <cellStyle name="Comma 2" xfId="1160"/>
    <cellStyle name="Comma 2 2" xfId="1161"/>
    <cellStyle name="Comma 2 2 2" xfId="1162"/>
    <cellStyle name="Comma 2 2 2 2" xfId="1163"/>
    <cellStyle name="Comma 2 2 2 2 2" xfId="1164"/>
    <cellStyle name="Comma 2 2 2 2 2 2" xfId="1165"/>
    <cellStyle name="Comma 2 2 2 2 2 2 2" xfId="1166"/>
    <cellStyle name="Comma 2 2 2 2 2 3" xfId="1167"/>
    <cellStyle name="Comma 2 2 2 2 3" xfId="1168"/>
    <cellStyle name="Comma 2 2 2 2 3 2" xfId="1169"/>
    <cellStyle name="Comma 2 2 2 2 4" xfId="1170"/>
    <cellStyle name="Comma 2 2 2 3" xfId="1171"/>
    <cellStyle name="Comma 2 2 2 3 2" xfId="1172"/>
    <cellStyle name="Comma 2 2 2 3 2 2" xfId="1173"/>
    <cellStyle name="Comma 2 2 2 3 3" xfId="1174"/>
    <cellStyle name="Comma 2 2 2 4" xfId="1175"/>
    <cellStyle name="Comma 2 2 2 4 2" xfId="1176"/>
    <cellStyle name="Comma 2 2 2 5" xfId="1177"/>
    <cellStyle name="Comma 3" xfId="1178"/>
    <cellStyle name="Comma 3 2" xfId="1179"/>
    <cellStyle name="Comma 3 2 2" xfId="1180"/>
    <cellStyle name="Comma 3 2 2 2" xfId="1181"/>
    <cellStyle name="Comma 3 2 2 2 2" xfId="1182"/>
    <cellStyle name="Comma 3 2 2 3" xfId="1183"/>
    <cellStyle name="Comma 3 2 3" xfId="1184"/>
    <cellStyle name="Comma 3 2 3 2" xfId="1185"/>
    <cellStyle name="Comma 3 2 4" xfId="1186"/>
    <cellStyle name="Comma 3 3" xfId="1187"/>
    <cellStyle name="Comma 3 3 2" xfId="1188"/>
    <cellStyle name="Comma 4" xfId="1189"/>
    <cellStyle name="Comma 4 2" xfId="1190"/>
    <cellStyle name="Comma 4 2 2" xfId="1191"/>
    <cellStyle name="Comma 4 2 2 2" xfId="1192"/>
    <cellStyle name="Comma 4 2 2 2 2" xfId="1193"/>
    <cellStyle name="Comma 4 2 2 3" xfId="1194"/>
    <cellStyle name="Comma 4 2 3" xfId="1195"/>
    <cellStyle name="Comma 4 2 3 2" xfId="1196"/>
    <cellStyle name="Comma 4 2 4" xfId="1197"/>
    <cellStyle name="Comma 5" xfId="1198"/>
    <cellStyle name="Comma 5 2" xfId="1199"/>
    <cellStyle name="Comma 6" xfId="1200"/>
    <cellStyle name="Comma 6 2" xfId="1201"/>
    <cellStyle name="Comma 7" xfId="1202"/>
    <cellStyle name="Comma 7 2" xfId="1203"/>
    <cellStyle name="Currency 2" xfId="1204"/>
    <cellStyle name="Currency 2 2" xfId="1205"/>
    <cellStyle name="Currency 3" xfId="1206"/>
    <cellStyle name="Currency 4" xfId="1207"/>
    <cellStyle name="Currency 4 2" xfId="1208"/>
    <cellStyle name="Currency 5" xfId="1209"/>
    <cellStyle name="Currency 5 2" xfId="1210"/>
    <cellStyle name="Currency 6" xfId="1211"/>
    <cellStyle name="Currency 6 2" xfId="1212"/>
    <cellStyle name="Excel Built-in Normal" xfId="1213"/>
    <cellStyle name="Excel Built-in Normal 1" xfId="1214"/>
    <cellStyle name="Excel Built-in Normal 2" xfId="1215"/>
    <cellStyle name="Explanatory Text 10" xfId="1216"/>
    <cellStyle name="Explanatory Text 11" xfId="1217"/>
    <cellStyle name="Explanatory Text 12" xfId="1218"/>
    <cellStyle name="Explanatory Text 13" xfId="1219"/>
    <cellStyle name="Explanatory Text 14" xfId="1220"/>
    <cellStyle name="Explanatory Text 15" xfId="1221"/>
    <cellStyle name="Explanatory Text 16" xfId="1222"/>
    <cellStyle name="Explanatory Text 17" xfId="1223"/>
    <cellStyle name="Explanatory Text 18" xfId="1224"/>
    <cellStyle name="Explanatory Text 19" xfId="1225"/>
    <cellStyle name="Explanatory Text 2" xfId="1226"/>
    <cellStyle name="Explanatory Text 2 2" xfId="1227"/>
    <cellStyle name="Explanatory Text 2 3" xfId="1228"/>
    <cellStyle name="Explanatory Text 2 4" xfId="1229"/>
    <cellStyle name="Explanatory Text 2 5" xfId="1230"/>
    <cellStyle name="Explanatory Text 2 6" xfId="1231"/>
    <cellStyle name="Explanatory Text 20" xfId="1232"/>
    <cellStyle name="Explanatory Text 21" xfId="1233"/>
    <cellStyle name="Explanatory Text 22" xfId="1234"/>
    <cellStyle name="Explanatory Text 23" xfId="1235"/>
    <cellStyle name="Explanatory Text 24" xfId="1236"/>
    <cellStyle name="Explanatory Text 25" xfId="1237"/>
    <cellStyle name="Explanatory Text 26" xfId="1238"/>
    <cellStyle name="Explanatory Text 27" xfId="1239"/>
    <cellStyle name="Explanatory Text 28" xfId="1240"/>
    <cellStyle name="Explanatory Text 29" xfId="1241"/>
    <cellStyle name="Explanatory Text 3" xfId="1242"/>
    <cellStyle name="Explanatory Text 30" xfId="1243"/>
    <cellStyle name="Explanatory Text 31" xfId="1244"/>
    <cellStyle name="Explanatory Text 32" xfId="1245"/>
    <cellStyle name="Explanatory Text 33" xfId="1246"/>
    <cellStyle name="Explanatory Text 34" xfId="1247"/>
    <cellStyle name="Explanatory Text 4" xfId="1248"/>
    <cellStyle name="Explanatory Text 5" xfId="1249"/>
    <cellStyle name="Explanatory Text 6" xfId="1250"/>
    <cellStyle name="Explanatory Text 7" xfId="1251"/>
    <cellStyle name="Explanatory Text 8" xfId="1252"/>
    <cellStyle name="Explanatory Text 9" xfId="1253"/>
    <cellStyle name="Good 10" xfId="1254"/>
    <cellStyle name="Good 11" xfId="1255"/>
    <cellStyle name="Good 12" xfId="1256"/>
    <cellStyle name="Good 13" xfId="1257"/>
    <cellStyle name="Good 14" xfId="1258"/>
    <cellStyle name="Good 15" xfId="1259"/>
    <cellStyle name="Good 16" xfId="1260"/>
    <cellStyle name="Good 17" xfId="1261"/>
    <cellStyle name="Good 18" xfId="1262"/>
    <cellStyle name="Good 19" xfId="1263"/>
    <cellStyle name="Good 2" xfId="1264"/>
    <cellStyle name="Good 2 2" xfId="1265"/>
    <cellStyle name="Good 2 3" xfId="1266"/>
    <cellStyle name="Good 2 4" xfId="1267"/>
    <cellStyle name="Good 2 5" xfId="1268"/>
    <cellStyle name="Good 2 6" xfId="1269"/>
    <cellStyle name="Good 20" xfId="1270"/>
    <cellStyle name="Good 21" xfId="1271"/>
    <cellStyle name="Good 22" xfId="1272"/>
    <cellStyle name="Good 23" xfId="1273"/>
    <cellStyle name="Good 24" xfId="1274"/>
    <cellStyle name="Good 25" xfId="1275"/>
    <cellStyle name="Good 26" xfId="1276"/>
    <cellStyle name="Good 27" xfId="1277"/>
    <cellStyle name="Good 28" xfId="1278"/>
    <cellStyle name="Good 29" xfId="1279"/>
    <cellStyle name="Good 3" xfId="1280"/>
    <cellStyle name="Good 30" xfId="1281"/>
    <cellStyle name="Good 31" xfId="1282"/>
    <cellStyle name="Good 32" xfId="1283"/>
    <cellStyle name="Good 33" xfId="1284"/>
    <cellStyle name="Good 34" xfId="1285"/>
    <cellStyle name="Good 4" xfId="1286"/>
    <cellStyle name="Good 5" xfId="1287"/>
    <cellStyle name="Good 6" xfId="1288"/>
    <cellStyle name="Good 7" xfId="1289"/>
    <cellStyle name="Good 8" xfId="1290"/>
    <cellStyle name="Good 9" xfId="1291"/>
    <cellStyle name="Heading 1 10" xfId="1292"/>
    <cellStyle name="Heading 1 11" xfId="1293"/>
    <cellStyle name="Heading 1 12" xfId="1294"/>
    <cellStyle name="Heading 1 13" xfId="1295"/>
    <cellStyle name="Heading 1 14" xfId="1296"/>
    <cellStyle name="Heading 1 15" xfId="1297"/>
    <cellStyle name="Heading 1 16" xfId="1298"/>
    <cellStyle name="Heading 1 17" xfId="1299"/>
    <cellStyle name="Heading 1 18" xfId="1300"/>
    <cellStyle name="Heading 1 19" xfId="1301"/>
    <cellStyle name="Heading 1 2" xfId="1302"/>
    <cellStyle name="Heading 1 2 2" xfId="1303"/>
    <cellStyle name="Heading 1 2 3" xfId="1304"/>
    <cellStyle name="Heading 1 2 4" xfId="1305"/>
    <cellStyle name="Heading 1 2 5" xfId="1306"/>
    <cellStyle name="Heading 1 2 6" xfId="1307"/>
    <cellStyle name="Heading 1 20" xfId="1308"/>
    <cellStyle name="Heading 1 21" xfId="1309"/>
    <cellStyle name="Heading 1 22" xfId="1310"/>
    <cellStyle name="Heading 1 23" xfId="1311"/>
    <cellStyle name="Heading 1 24" xfId="1312"/>
    <cellStyle name="Heading 1 25" xfId="1313"/>
    <cellStyle name="Heading 1 26" xfId="1314"/>
    <cellStyle name="Heading 1 27" xfId="1315"/>
    <cellStyle name="Heading 1 28" xfId="1316"/>
    <cellStyle name="Heading 1 29" xfId="1317"/>
    <cellStyle name="Heading 1 3" xfId="1318"/>
    <cellStyle name="Heading 1 30" xfId="1319"/>
    <cellStyle name="Heading 1 31" xfId="1320"/>
    <cellStyle name="Heading 1 32" xfId="1321"/>
    <cellStyle name="Heading 1 33" xfId="1322"/>
    <cellStyle name="Heading 1 34" xfId="1323"/>
    <cellStyle name="Heading 1 4" xfId="1324"/>
    <cellStyle name="Heading 1 5" xfId="1325"/>
    <cellStyle name="Heading 1 6" xfId="1326"/>
    <cellStyle name="Heading 1 7" xfId="1327"/>
    <cellStyle name="Heading 1 8" xfId="1328"/>
    <cellStyle name="Heading 1 9" xfId="1329"/>
    <cellStyle name="Heading 2 10" xfId="1330"/>
    <cellStyle name="Heading 2 11" xfId="1331"/>
    <cellStyle name="Heading 2 12" xfId="1332"/>
    <cellStyle name="Heading 2 13" xfId="1333"/>
    <cellStyle name="Heading 2 14" xfId="1334"/>
    <cellStyle name="Heading 2 15" xfId="1335"/>
    <cellStyle name="Heading 2 16" xfId="1336"/>
    <cellStyle name="Heading 2 17" xfId="1337"/>
    <cellStyle name="Heading 2 18" xfId="1338"/>
    <cellStyle name="Heading 2 19" xfId="1339"/>
    <cellStyle name="Heading 2 2" xfId="1340"/>
    <cellStyle name="Heading 2 2 2" xfId="1341"/>
    <cellStyle name="Heading 2 2 3" xfId="1342"/>
    <cellStyle name="Heading 2 2 4" xfId="1343"/>
    <cellStyle name="Heading 2 2 5" xfId="1344"/>
    <cellStyle name="Heading 2 2 6" xfId="1345"/>
    <cellStyle name="Heading 2 20" xfId="1346"/>
    <cellStyle name="Heading 2 21" xfId="1347"/>
    <cellStyle name="Heading 2 22" xfId="1348"/>
    <cellStyle name="Heading 2 23" xfId="1349"/>
    <cellStyle name="Heading 2 24" xfId="1350"/>
    <cellStyle name="Heading 2 25" xfId="1351"/>
    <cellStyle name="Heading 2 26" xfId="1352"/>
    <cellStyle name="Heading 2 27" xfId="1353"/>
    <cellStyle name="Heading 2 28" xfId="1354"/>
    <cellStyle name="Heading 2 29" xfId="1355"/>
    <cellStyle name="Heading 2 3" xfId="1356"/>
    <cellStyle name="Heading 2 30" xfId="1357"/>
    <cellStyle name="Heading 2 31" xfId="1358"/>
    <cellStyle name="Heading 2 32" xfId="1359"/>
    <cellStyle name="Heading 2 33" xfId="1360"/>
    <cellStyle name="Heading 2 34" xfId="1361"/>
    <cellStyle name="Heading 2 4" xfId="1362"/>
    <cellStyle name="Heading 2 5" xfId="1363"/>
    <cellStyle name="Heading 2 6" xfId="1364"/>
    <cellStyle name="Heading 2 7" xfId="1365"/>
    <cellStyle name="Heading 2 8" xfId="1366"/>
    <cellStyle name="Heading 2 9" xfId="1367"/>
    <cellStyle name="Heading 3 10" xfId="1368"/>
    <cellStyle name="Heading 3 11" xfId="1369"/>
    <cellStyle name="Heading 3 12" xfId="1370"/>
    <cellStyle name="Heading 3 13" xfId="1371"/>
    <cellStyle name="Heading 3 14" xfId="1372"/>
    <cellStyle name="Heading 3 15" xfId="1373"/>
    <cellStyle name="Heading 3 16" xfId="1374"/>
    <cellStyle name="Heading 3 17" xfId="1375"/>
    <cellStyle name="Heading 3 18" xfId="1376"/>
    <cellStyle name="Heading 3 19" xfId="1377"/>
    <cellStyle name="Heading 3 2" xfId="1378"/>
    <cellStyle name="Heading 3 2 2" xfId="1379"/>
    <cellStyle name="Heading 3 2 3" xfId="1380"/>
    <cellStyle name="Heading 3 2 4" xfId="1381"/>
    <cellStyle name="Heading 3 2 5" xfId="1382"/>
    <cellStyle name="Heading 3 2 6" xfId="1383"/>
    <cellStyle name="Heading 3 20" xfId="1384"/>
    <cellStyle name="Heading 3 21" xfId="1385"/>
    <cellStyle name="Heading 3 22" xfId="1386"/>
    <cellStyle name="Heading 3 23" xfId="1387"/>
    <cellStyle name="Heading 3 24" xfId="1388"/>
    <cellStyle name="Heading 3 25" xfId="1389"/>
    <cellStyle name="Heading 3 26" xfId="1390"/>
    <cellStyle name="Heading 3 27" xfId="1391"/>
    <cellStyle name="Heading 3 28" xfId="1392"/>
    <cellStyle name="Heading 3 29" xfId="1393"/>
    <cellStyle name="Heading 3 3" xfId="1394"/>
    <cellStyle name="Heading 3 30" xfId="1395"/>
    <cellStyle name="Heading 3 31" xfId="1396"/>
    <cellStyle name="Heading 3 32" xfId="1397"/>
    <cellStyle name="Heading 3 33" xfId="1398"/>
    <cellStyle name="Heading 3 34" xfId="1399"/>
    <cellStyle name="Heading 3 4" xfId="1400"/>
    <cellStyle name="Heading 3 5" xfId="1401"/>
    <cellStyle name="Heading 3 6" xfId="1402"/>
    <cellStyle name="Heading 3 7" xfId="1403"/>
    <cellStyle name="Heading 3 8" xfId="1404"/>
    <cellStyle name="Heading 3 9" xfId="1405"/>
    <cellStyle name="Heading 4 10" xfId="1406"/>
    <cellStyle name="Heading 4 11" xfId="1407"/>
    <cellStyle name="Heading 4 12" xfId="1408"/>
    <cellStyle name="Heading 4 13" xfId="1409"/>
    <cellStyle name="Heading 4 14" xfId="1410"/>
    <cellStyle name="Heading 4 15" xfId="1411"/>
    <cellStyle name="Heading 4 16" xfId="1412"/>
    <cellStyle name="Heading 4 17" xfId="1413"/>
    <cellStyle name="Heading 4 18" xfId="1414"/>
    <cellStyle name="Heading 4 19" xfId="1415"/>
    <cellStyle name="Heading 4 2" xfId="1416"/>
    <cellStyle name="Heading 4 2 2" xfId="1417"/>
    <cellStyle name="Heading 4 2 3" xfId="1418"/>
    <cellStyle name="Heading 4 2 4" xfId="1419"/>
    <cellStyle name="Heading 4 2 5" xfId="1420"/>
    <cellStyle name="Heading 4 2 6" xfId="1421"/>
    <cellStyle name="Heading 4 20" xfId="1422"/>
    <cellStyle name="Heading 4 21" xfId="1423"/>
    <cellStyle name="Heading 4 22" xfId="1424"/>
    <cellStyle name="Heading 4 23" xfId="1425"/>
    <cellStyle name="Heading 4 24" xfId="1426"/>
    <cellStyle name="Heading 4 25" xfId="1427"/>
    <cellStyle name="Heading 4 26" xfId="1428"/>
    <cellStyle name="Heading 4 27" xfId="1429"/>
    <cellStyle name="Heading 4 28" xfId="1430"/>
    <cellStyle name="Heading 4 29" xfId="1431"/>
    <cellStyle name="Heading 4 3" xfId="1432"/>
    <cellStyle name="Heading 4 30" xfId="1433"/>
    <cellStyle name="Heading 4 31" xfId="1434"/>
    <cellStyle name="Heading 4 32" xfId="1435"/>
    <cellStyle name="Heading 4 33" xfId="1436"/>
    <cellStyle name="Heading 4 34" xfId="1437"/>
    <cellStyle name="Heading 4 4" xfId="1438"/>
    <cellStyle name="Heading 4 5" xfId="1439"/>
    <cellStyle name="Heading 4 6" xfId="1440"/>
    <cellStyle name="Heading 4 7" xfId="1441"/>
    <cellStyle name="Heading 4 8" xfId="1442"/>
    <cellStyle name="Heading 4 9" xfId="1443"/>
    <cellStyle name="Input 10" xfId="1444"/>
    <cellStyle name="Input 11" xfId="1445"/>
    <cellStyle name="Input 12" xfId="1446"/>
    <cellStyle name="Input 13" xfId="1447"/>
    <cellStyle name="Input 14" xfId="1448"/>
    <cellStyle name="Input 15" xfId="1449"/>
    <cellStyle name="Input 16" xfId="1450"/>
    <cellStyle name="Input 17" xfId="1451"/>
    <cellStyle name="Input 18" xfId="1452"/>
    <cellStyle name="Input 19" xfId="1453"/>
    <cellStyle name="Input 2" xfId="1454"/>
    <cellStyle name="Input 2 2" xfId="1455"/>
    <cellStyle name="Input 2 3" xfId="1456"/>
    <cellStyle name="Input 2 4" xfId="1457"/>
    <cellStyle name="Input 2 5" xfId="1458"/>
    <cellStyle name="Input 2 6" xfId="1459"/>
    <cellStyle name="Input 20" xfId="1460"/>
    <cellStyle name="Input 21" xfId="1461"/>
    <cellStyle name="Input 22" xfId="1462"/>
    <cellStyle name="Input 23" xfId="1463"/>
    <cellStyle name="Input 24" xfId="1464"/>
    <cellStyle name="Input 25" xfId="1465"/>
    <cellStyle name="Input 26" xfId="1466"/>
    <cellStyle name="Input 27" xfId="1467"/>
    <cellStyle name="Input 28" xfId="1468"/>
    <cellStyle name="Input 29" xfId="1469"/>
    <cellStyle name="Input 3" xfId="1470"/>
    <cellStyle name="Input 30" xfId="1471"/>
    <cellStyle name="Input 31" xfId="1472"/>
    <cellStyle name="Input 32" xfId="1473"/>
    <cellStyle name="Input 33" xfId="1474"/>
    <cellStyle name="Input 34" xfId="1475"/>
    <cellStyle name="Input 4" xfId="1476"/>
    <cellStyle name="Input 5" xfId="1477"/>
    <cellStyle name="Input 6" xfId="1478"/>
    <cellStyle name="Input 7" xfId="1479"/>
    <cellStyle name="Input 8" xfId="1480"/>
    <cellStyle name="Input 9" xfId="1481"/>
    <cellStyle name="Linked Cell 10" xfId="1482"/>
    <cellStyle name="Linked Cell 11" xfId="1483"/>
    <cellStyle name="Linked Cell 12" xfId="1484"/>
    <cellStyle name="Linked Cell 13" xfId="1485"/>
    <cellStyle name="Linked Cell 14" xfId="1486"/>
    <cellStyle name="Linked Cell 15" xfId="1487"/>
    <cellStyle name="Linked Cell 16" xfId="1488"/>
    <cellStyle name="Linked Cell 17" xfId="1489"/>
    <cellStyle name="Linked Cell 18" xfId="1490"/>
    <cellStyle name="Linked Cell 19" xfId="1491"/>
    <cellStyle name="Linked Cell 2" xfId="1492"/>
    <cellStyle name="Linked Cell 2 2" xfId="1493"/>
    <cellStyle name="Linked Cell 2 3" xfId="1494"/>
    <cellStyle name="Linked Cell 2 4" xfId="1495"/>
    <cellStyle name="Linked Cell 2 5" xfId="1496"/>
    <cellStyle name="Linked Cell 2 6" xfId="1497"/>
    <cellStyle name="Linked Cell 20" xfId="1498"/>
    <cellStyle name="Linked Cell 21" xfId="1499"/>
    <cellStyle name="Linked Cell 22" xfId="1500"/>
    <cellStyle name="Linked Cell 23" xfId="1501"/>
    <cellStyle name="Linked Cell 24" xfId="1502"/>
    <cellStyle name="Linked Cell 25" xfId="1503"/>
    <cellStyle name="Linked Cell 26" xfId="1504"/>
    <cellStyle name="Linked Cell 27" xfId="1505"/>
    <cellStyle name="Linked Cell 28" xfId="1506"/>
    <cellStyle name="Linked Cell 29" xfId="1507"/>
    <cellStyle name="Linked Cell 3" xfId="1508"/>
    <cellStyle name="Linked Cell 30" xfId="1509"/>
    <cellStyle name="Linked Cell 31" xfId="1510"/>
    <cellStyle name="Linked Cell 32" xfId="1511"/>
    <cellStyle name="Linked Cell 33" xfId="1512"/>
    <cellStyle name="Linked Cell 34" xfId="1513"/>
    <cellStyle name="Linked Cell 4" xfId="1514"/>
    <cellStyle name="Linked Cell 5" xfId="1515"/>
    <cellStyle name="Linked Cell 6" xfId="1516"/>
    <cellStyle name="Linked Cell 7" xfId="1517"/>
    <cellStyle name="Linked Cell 8" xfId="1518"/>
    <cellStyle name="Linked Cell 9" xfId="1519"/>
    <cellStyle name="Neutral 10" xfId="1520"/>
    <cellStyle name="Neutral 11" xfId="1521"/>
    <cellStyle name="Neutral 12" xfId="1522"/>
    <cellStyle name="Neutral 13" xfId="1523"/>
    <cellStyle name="Neutral 14" xfId="1524"/>
    <cellStyle name="Neutral 15" xfId="1525"/>
    <cellStyle name="Neutral 16" xfId="1526"/>
    <cellStyle name="Neutral 17" xfId="1527"/>
    <cellStyle name="Neutral 18" xfId="1528"/>
    <cellStyle name="Neutral 19" xfId="1529"/>
    <cellStyle name="Neutral 2" xfId="1530"/>
    <cellStyle name="Neutral 2 2" xfId="1531"/>
    <cellStyle name="Neutral 2 3" xfId="1532"/>
    <cellStyle name="Neutral 2 4" xfId="1533"/>
    <cellStyle name="Neutral 2 5" xfId="1534"/>
    <cellStyle name="Neutral 2 6" xfId="1535"/>
    <cellStyle name="Neutral 20" xfId="1536"/>
    <cellStyle name="Neutral 21" xfId="1537"/>
    <cellStyle name="Neutral 22" xfId="1538"/>
    <cellStyle name="Neutral 23" xfId="1539"/>
    <cellStyle name="Neutral 24" xfId="1540"/>
    <cellStyle name="Neutral 25" xfId="1541"/>
    <cellStyle name="Neutral 26" xfId="1542"/>
    <cellStyle name="Neutral 27" xfId="1543"/>
    <cellStyle name="Neutral 28" xfId="1544"/>
    <cellStyle name="Neutral 29" xfId="1545"/>
    <cellStyle name="Neutral 3" xfId="1546"/>
    <cellStyle name="Neutral 30" xfId="1547"/>
    <cellStyle name="Neutral 31" xfId="1548"/>
    <cellStyle name="Neutral 32" xfId="1549"/>
    <cellStyle name="Neutral 33" xfId="1550"/>
    <cellStyle name="Neutral 34" xfId="1551"/>
    <cellStyle name="Neutral 4" xfId="1552"/>
    <cellStyle name="Neutral 5" xfId="1553"/>
    <cellStyle name="Neutral 6" xfId="1554"/>
    <cellStyle name="Neutral 7" xfId="1555"/>
    <cellStyle name="Neutral 8" xfId="1556"/>
    <cellStyle name="Neutral 9" xfId="1557"/>
    <cellStyle name="Normal" xfId="0" builtinId="0"/>
    <cellStyle name="Normal 10" xfId="1558"/>
    <cellStyle name="Normal 10 10" xfId="1559"/>
    <cellStyle name="Normal 10 100" xfId="1560"/>
    <cellStyle name="Normal 10 101" xfId="1561"/>
    <cellStyle name="Normal 10 102" xfId="1562"/>
    <cellStyle name="Normal 10 103" xfId="1563"/>
    <cellStyle name="Normal 10 104" xfId="1564"/>
    <cellStyle name="Normal 10 105" xfId="1565"/>
    <cellStyle name="Normal 10 106" xfId="1566"/>
    <cellStyle name="Normal 10 107" xfId="1567"/>
    <cellStyle name="Normal 10 108" xfId="1568"/>
    <cellStyle name="Normal 10 109" xfId="1569"/>
    <cellStyle name="Normal 10 11" xfId="1570"/>
    <cellStyle name="Normal 10 110" xfId="1571"/>
    <cellStyle name="Normal 10 111" xfId="1572"/>
    <cellStyle name="Normal 10 112" xfId="1573"/>
    <cellStyle name="Normal 10 113" xfId="1574"/>
    <cellStyle name="Normal 10 114" xfId="1575"/>
    <cellStyle name="Normal 10 115" xfId="1576"/>
    <cellStyle name="Normal 10 116" xfId="1577"/>
    <cellStyle name="Normal 10 117" xfId="1578"/>
    <cellStyle name="Normal 10 118" xfId="1579"/>
    <cellStyle name="Normal 10 119" xfId="1580"/>
    <cellStyle name="Normal 10 12" xfId="1581"/>
    <cellStyle name="Normal 10 13" xfId="1582"/>
    <cellStyle name="Normal 10 14" xfId="1583"/>
    <cellStyle name="Normal 10 15" xfId="1584"/>
    <cellStyle name="Normal 10 16" xfId="1585"/>
    <cellStyle name="Normal 10 17" xfId="1586"/>
    <cellStyle name="Normal 10 18" xfId="1587"/>
    <cellStyle name="Normal 10 19" xfId="1588"/>
    <cellStyle name="Normal 10 2" xfId="1589"/>
    <cellStyle name="Normal 10 2 2" xfId="1590"/>
    <cellStyle name="Normal 10 2 2 2" xfId="1591"/>
    <cellStyle name="Normal 10 2 2 2 2" xfId="1592"/>
    <cellStyle name="Normal 10 2 2 3" xfId="1593"/>
    <cellStyle name="Normal 10 2 3" xfId="1594"/>
    <cellStyle name="Normal 10 2 3 2" xfId="1595"/>
    <cellStyle name="Normal 10 2 4" xfId="1596"/>
    <cellStyle name="Normal 10 20" xfId="1597"/>
    <cellStyle name="Normal 10 21" xfId="1598"/>
    <cellStyle name="Normal 10 22" xfId="1599"/>
    <cellStyle name="Normal 10 23" xfId="1600"/>
    <cellStyle name="Normal 10 24" xfId="1601"/>
    <cellStyle name="Normal 10 25" xfId="1602"/>
    <cellStyle name="Normal 10 26" xfId="1603"/>
    <cellStyle name="Normal 10 27" xfId="1604"/>
    <cellStyle name="Normal 10 28" xfId="1605"/>
    <cellStyle name="Normal 10 29" xfId="1606"/>
    <cellStyle name="Normal 10 3" xfId="1607"/>
    <cellStyle name="Normal 10 3 2" xfId="1608"/>
    <cellStyle name="Normal 10 3 2 2" xfId="1609"/>
    <cellStyle name="Normal 10 3 3" xfId="1610"/>
    <cellStyle name="Normal 10 30" xfId="1611"/>
    <cellStyle name="Normal 10 31" xfId="1612"/>
    <cellStyle name="Normal 10 32" xfId="1613"/>
    <cellStyle name="Normal 10 33" xfId="1614"/>
    <cellStyle name="Normal 10 34" xfId="1615"/>
    <cellStyle name="Normal 10 35" xfId="1616"/>
    <cellStyle name="Normal 10 36" xfId="1617"/>
    <cellStyle name="Normal 10 37" xfId="1618"/>
    <cellStyle name="Normal 10 38" xfId="1619"/>
    <cellStyle name="Normal 10 39" xfId="1620"/>
    <cellStyle name="Normal 10 4" xfId="1621"/>
    <cellStyle name="Normal 10 40" xfId="1622"/>
    <cellStyle name="Normal 10 41" xfId="1623"/>
    <cellStyle name="Normal 10 42" xfId="1624"/>
    <cellStyle name="Normal 10 43" xfId="1625"/>
    <cellStyle name="Normal 10 44" xfId="1626"/>
    <cellStyle name="Normal 10 45" xfId="1627"/>
    <cellStyle name="Normal 10 46" xfId="1628"/>
    <cellStyle name="Normal 10 47" xfId="1629"/>
    <cellStyle name="Normal 10 48" xfId="1630"/>
    <cellStyle name="Normal 10 49" xfId="1631"/>
    <cellStyle name="Normal 10 5" xfId="1632"/>
    <cellStyle name="Normal 10 5 2" xfId="1633"/>
    <cellStyle name="Normal 10 50" xfId="1634"/>
    <cellStyle name="Normal 10 51" xfId="1635"/>
    <cellStyle name="Normal 10 52" xfId="1636"/>
    <cellStyle name="Normal 10 53" xfId="1637"/>
    <cellStyle name="Normal 10 54" xfId="1638"/>
    <cellStyle name="Normal 10 55" xfId="1639"/>
    <cellStyle name="Normal 10 56" xfId="1640"/>
    <cellStyle name="Normal 10 57" xfId="1641"/>
    <cellStyle name="Normal 10 58" xfId="1642"/>
    <cellStyle name="Normal 10 59" xfId="1643"/>
    <cellStyle name="Normal 10 6" xfId="1644"/>
    <cellStyle name="Normal 10 60" xfId="1645"/>
    <cellStyle name="Normal 10 61" xfId="1646"/>
    <cellStyle name="Normal 10 62" xfId="1647"/>
    <cellStyle name="Normal 10 63" xfId="1648"/>
    <cellStyle name="Normal 10 64" xfId="1649"/>
    <cellStyle name="Normal 10 65" xfId="1650"/>
    <cellStyle name="Normal 10 66" xfId="1651"/>
    <cellStyle name="Normal 10 67" xfId="1652"/>
    <cellStyle name="Normal 10 68" xfId="1653"/>
    <cellStyle name="Normal 10 69" xfId="1654"/>
    <cellStyle name="Normal 10 7" xfId="1655"/>
    <cellStyle name="Normal 10 70" xfId="1656"/>
    <cellStyle name="Normal 10 71" xfId="1657"/>
    <cellStyle name="Normal 10 72" xfId="1658"/>
    <cellStyle name="Normal 10 73" xfId="1659"/>
    <cellStyle name="Normal 10 74" xfId="1660"/>
    <cellStyle name="Normal 10 75" xfId="1661"/>
    <cellStyle name="Normal 10 76" xfId="1662"/>
    <cellStyle name="Normal 10 77" xfId="1663"/>
    <cellStyle name="Normal 10 78" xfId="1664"/>
    <cellStyle name="Normal 10 79" xfId="1665"/>
    <cellStyle name="Normal 10 8" xfId="1666"/>
    <cellStyle name="Normal 10 80" xfId="1667"/>
    <cellStyle name="Normal 10 81" xfId="1668"/>
    <cellStyle name="Normal 10 82" xfId="1669"/>
    <cellStyle name="Normal 10 83" xfId="1670"/>
    <cellStyle name="Normal 10 84" xfId="1671"/>
    <cellStyle name="Normal 10 85" xfId="1672"/>
    <cellStyle name="Normal 10 86" xfId="1673"/>
    <cellStyle name="Normal 10 87" xfId="1674"/>
    <cellStyle name="Normal 10 88" xfId="1675"/>
    <cellStyle name="Normal 10 89" xfId="1676"/>
    <cellStyle name="Normal 10 9" xfId="1677"/>
    <cellStyle name="Normal 10 90" xfId="1678"/>
    <cellStyle name="Normal 10 91" xfId="1679"/>
    <cellStyle name="Normal 10 92" xfId="1680"/>
    <cellStyle name="Normal 10 93" xfId="1681"/>
    <cellStyle name="Normal 10 94" xfId="1682"/>
    <cellStyle name="Normal 10 95" xfId="1683"/>
    <cellStyle name="Normal 10 96" xfId="1684"/>
    <cellStyle name="Normal 10 97" xfId="1685"/>
    <cellStyle name="Normal 10 98" xfId="1686"/>
    <cellStyle name="Normal 10 99" xfId="1687"/>
    <cellStyle name="Normal 100" xfId="1688"/>
    <cellStyle name="Normal 100 2" xfId="1689"/>
    <cellStyle name="Normal 100 3" xfId="1690"/>
    <cellStyle name="Normal 100 4" xfId="1691"/>
    <cellStyle name="Normal 100 5" xfId="1692"/>
    <cellStyle name="Normal 100 6" xfId="1693"/>
    <cellStyle name="Normal 101" xfId="1694"/>
    <cellStyle name="Normal 101 2" xfId="1695"/>
    <cellStyle name="Normal 101 3" xfId="1696"/>
    <cellStyle name="Normal 101 4" xfId="1697"/>
    <cellStyle name="Normal 101 5" xfId="1698"/>
    <cellStyle name="Normal 101 6" xfId="1699"/>
    <cellStyle name="Normal 102" xfId="1700"/>
    <cellStyle name="Normal 102 2" xfId="1701"/>
    <cellStyle name="Normal 102 3" xfId="1702"/>
    <cellStyle name="Normal 102 4" xfId="1703"/>
    <cellStyle name="Normal 102 5" xfId="1704"/>
    <cellStyle name="Normal 102 6" xfId="1705"/>
    <cellStyle name="Normal 103" xfId="1706"/>
    <cellStyle name="Normal 103 2" xfId="1707"/>
    <cellStyle name="Normal 103 3" xfId="1708"/>
    <cellStyle name="Normal 103 4" xfId="1709"/>
    <cellStyle name="Normal 103 5" xfId="1710"/>
    <cellStyle name="Normal 103 6" xfId="1711"/>
    <cellStyle name="Normal 104" xfId="1712"/>
    <cellStyle name="Normal 104 2" xfId="1713"/>
    <cellStyle name="Normal 104 3" xfId="1714"/>
    <cellStyle name="Normal 104 4" xfId="1715"/>
    <cellStyle name="Normal 104 5" xfId="1716"/>
    <cellStyle name="Normal 104 6" xfId="1717"/>
    <cellStyle name="Normal 105" xfId="1718"/>
    <cellStyle name="Normal 105 2" xfId="1719"/>
    <cellStyle name="Normal 105 3" xfId="1720"/>
    <cellStyle name="Normal 105 4" xfId="1721"/>
    <cellStyle name="Normal 105 5" xfId="1722"/>
    <cellStyle name="Normal 105 6" xfId="1723"/>
    <cellStyle name="Normal 106" xfId="1724"/>
    <cellStyle name="Normal 106 2" xfId="1725"/>
    <cellStyle name="Normal 106 3" xfId="1726"/>
    <cellStyle name="Normal 106 4" xfId="1727"/>
    <cellStyle name="Normal 106 5" xfId="1728"/>
    <cellStyle name="Normal 106 6" xfId="1729"/>
    <cellStyle name="Normal 107" xfId="1730"/>
    <cellStyle name="Normal 107 2" xfId="1731"/>
    <cellStyle name="Normal 107 3" xfId="1732"/>
    <cellStyle name="Normal 107 4" xfId="1733"/>
    <cellStyle name="Normal 107 5" xfId="1734"/>
    <cellStyle name="Normal 107 6" xfId="1735"/>
    <cellStyle name="Normal 108" xfId="1736"/>
    <cellStyle name="Normal 108 2" xfId="1737"/>
    <cellStyle name="Normal 108 3" xfId="1738"/>
    <cellStyle name="Normal 108 4" xfId="1739"/>
    <cellStyle name="Normal 108 5" xfId="1740"/>
    <cellStyle name="Normal 108 6" xfId="1741"/>
    <cellStyle name="Normal 109" xfId="1742"/>
    <cellStyle name="Normal 109 2" xfId="1743"/>
    <cellStyle name="Normal 109 3" xfId="1744"/>
    <cellStyle name="Normal 109 4" xfId="1745"/>
    <cellStyle name="Normal 109 5" xfId="1746"/>
    <cellStyle name="Normal 109 6" xfId="1747"/>
    <cellStyle name="Normal 11" xfId="1748"/>
    <cellStyle name="Normal 11 2" xfId="1749"/>
    <cellStyle name="Normal 11 2 2" xfId="1750"/>
    <cellStyle name="Normal 11 2 2 2" xfId="1751"/>
    <cellStyle name="Normal 11 2 2 2 2" xfId="1752"/>
    <cellStyle name="Normal 11 2 2 3" xfId="1753"/>
    <cellStyle name="Normal 11 2 3" xfId="1754"/>
    <cellStyle name="Normal 11 2 3 2" xfId="1755"/>
    <cellStyle name="Normal 11 2 4" xfId="1756"/>
    <cellStyle name="Normal 11 3" xfId="1757"/>
    <cellStyle name="Normal 11 3 2" xfId="1758"/>
    <cellStyle name="Normal 11 3 2 2" xfId="1759"/>
    <cellStyle name="Normal 11 3 3" xfId="1760"/>
    <cellStyle name="Normal 11 4" xfId="1761"/>
    <cellStyle name="Normal 11 4 2" xfId="1762"/>
    <cellStyle name="Normal 11 5" xfId="1763"/>
    <cellStyle name="Normal 11 6" xfId="1764"/>
    <cellStyle name="Normal 110" xfId="1765"/>
    <cellStyle name="Normal 110 2" xfId="1766"/>
    <cellStyle name="Normal 110 3" xfId="1767"/>
    <cellStyle name="Normal 110 4" xfId="1768"/>
    <cellStyle name="Normal 110 5" xfId="1769"/>
    <cellStyle name="Normal 110 6" xfId="1770"/>
    <cellStyle name="Normal 111" xfId="1771"/>
    <cellStyle name="Normal 111 2" xfId="1772"/>
    <cellStyle name="Normal 111 3" xfId="1773"/>
    <cellStyle name="Normal 111 4" xfId="1774"/>
    <cellStyle name="Normal 111 5" xfId="1775"/>
    <cellStyle name="Normal 111 6" xfId="1776"/>
    <cellStyle name="Normal 112" xfId="1777"/>
    <cellStyle name="Normal 112 2" xfId="1778"/>
    <cellStyle name="Normal 112 3" xfId="1779"/>
    <cellStyle name="Normal 112 4" xfId="1780"/>
    <cellStyle name="Normal 112 5" xfId="1781"/>
    <cellStyle name="Normal 112 6" xfId="1782"/>
    <cellStyle name="Normal 113" xfId="1783"/>
    <cellStyle name="Normal 113 2" xfId="1784"/>
    <cellStyle name="Normal 113 3" xfId="1785"/>
    <cellStyle name="Normal 113 4" xfId="1786"/>
    <cellStyle name="Normal 113 5" xfId="1787"/>
    <cellStyle name="Normal 113 6" xfId="1788"/>
    <cellStyle name="Normal 114" xfId="1789"/>
    <cellStyle name="Normal 114 2" xfId="1790"/>
    <cellStyle name="Normal 114 3" xfId="1791"/>
    <cellStyle name="Normal 114 4" xfId="1792"/>
    <cellStyle name="Normal 114 5" xfId="1793"/>
    <cellStyle name="Normal 114 6" xfId="1794"/>
    <cellStyle name="Normal 115" xfId="1795"/>
    <cellStyle name="Normal 115 2" xfId="1796"/>
    <cellStyle name="Normal 115 3" xfId="1797"/>
    <cellStyle name="Normal 115 4" xfId="1798"/>
    <cellStyle name="Normal 115 5" xfId="1799"/>
    <cellStyle name="Normal 115 6" xfId="1800"/>
    <cellStyle name="Normal 116" xfId="1801"/>
    <cellStyle name="Normal 116 2" xfId="1802"/>
    <cellStyle name="Normal 116 3" xfId="1803"/>
    <cellStyle name="Normal 116 4" xfId="1804"/>
    <cellStyle name="Normal 116 5" xfId="1805"/>
    <cellStyle name="Normal 116 6" xfId="1806"/>
    <cellStyle name="Normal 117" xfId="1807"/>
    <cellStyle name="Normal 117 2" xfId="1808"/>
    <cellStyle name="Normal 117 3" xfId="1809"/>
    <cellStyle name="Normal 117 4" xfId="1810"/>
    <cellStyle name="Normal 117 5" xfId="1811"/>
    <cellStyle name="Normal 117 6" xfId="1812"/>
    <cellStyle name="Normal 118" xfId="1813"/>
    <cellStyle name="Normal 118 2" xfId="1814"/>
    <cellStyle name="Normal 118 3" xfId="1815"/>
    <cellStyle name="Normal 118 4" xfId="1816"/>
    <cellStyle name="Normal 118 5" xfId="1817"/>
    <cellStyle name="Normal 118 6" xfId="1818"/>
    <cellStyle name="Normal 119" xfId="1819"/>
    <cellStyle name="Normal 119 2" xfId="1820"/>
    <cellStyle name="Normal 119 2 2" xfId="1821"/>
    <cellStyle name="Normal 119 2 3" xfId="1822"/>
    <cellStyle name="Normal 119 2 4" xfId="1823"/>
    <cellStyle name="Normal 119 2 5" xfId="1824"/>
    <cellStyle name="Normal 119 2 6" xfId="1825"/>
    <cellStyle name="Normal 119 3" xfId="1826"/>
    <cellStyle name="Normal 119 4" xfId="1827"/>
    <cellStyle name="Normal 119 5" xfId="1828"/>
    <cellStyle name="Normal 119 6" xfId="1829"/>
    <cellStyle name="Normal 12" xfId="1830"/>
    <cellStyle name="Normal 12 2" xfId="1831"/>
    <cellStyle name="Normal 12 2 2" xfId="1832"/>
    <cellStyle name="Normal 12 2 2 2" xfId="1833"/>
    <cellStyle name="Normal 12 2 2 2 2" xfId="1834"/>
    <cellStyle name="Normal 12 2 2 3" xfId="1835"/>
    <cellStyle name="Normal 12 2 3" xfId="1836"/>
    <cellStyle name="Normal 12 2 3 2" xfId="1837"/>
    <cellStyle name="Normal 12 2 4" xfId="1838"/>
    <cellStyle name="Normal 12 3" xfId="1839"/>
    <cellStyle name="Normal 12 3 2" xfId="1840"/>
    <cellStyle name="Normal 12 3 2 2" xfId="1841"/>
    <cellStyle name="Normal 12 3 3" xfId="1842"/>
    <cellStyle name="Normal 12 4" xfId="1843"/>
    <cellStyle name="Normal 12 4 2" xfId="1844"/>
    <cellStyle name="Normal 12 5" xfId="1845"/>
    <cellStyle name="Normal 12 6" xfId="1846"/>
    <cellStyle name="Normal 120" xfId="1847"/>
    <cellStyle name="Normal 121" xfId="1848"/>
    <cellStyle name="Normal 122" xfId="1849"/>
    <cellStyle name="Normal 122 2" xfId="1850"/>
    <cellStyle name="Normal 122 3" xfId="1851"/>
    <cellStyle name="Normal 122 4" xfId="1852"/>
    <cellStyle name="Normal 122 5" xfId="1853"/>
    <cellStyle name="Normal 122 6" xfId="1854"/>
    <cellStyle name="Normal 123" xfId="1855"/>
    <cellStyle name="Normal 123 2" xfId="1856"/>
    <cellStyle name="Normal 123 3" xfId="1857"/>
    <cellStyle name="Normal 123 4" xfId="1858"/>
    <cellStyle name="Normal 123 5" xfId="1859"/>
    <cellStyle name="Normal 123 6" xfId="1860"/>
    <cellStyle name="Normal 124" xfId="1861"/>
    <cellStyle name="Normal 124 2" xfId="1862"/>
    <cellStyle name="Normal 124 3" xfId="1863"/>
    <cellStyle name="Normal 124 4" xfId="1864"/>
    <cellStyle name="Normal 124 5" xfId="1865"/>
    <cellStyle name="Normal 124 6" xfId="1866"/>
    <cellStyle name="Normal 125" xfId="1867"/>
    <cellStyle name="Normal 125 2" xfId="1868"/>
    <cellStyle name="Normal 125 3" xfId="1869"/>
    <cellStyle name="Normal 125 4" xfId="1870"/>
    <cellStyle name="Normal 125 5" xfId="1871"/>
    <cellStyle name="Normal 125 6" xfId="1872"/>
    <cellStyle name="Normal 126" xfId="1873"/>
    <cellStyle name="Normal 126 2" xfId="1874"/>
    <cellStyle name="Normal 126 3" xfId="1875"/>
    <cellStyle name="Normal 126 4" xfId="1876"/>
    <cellStyle name="Normal 126 5" xfId="1877"/>
    <cellStyle name="Normal 126 6" xfId="1878"/>
    <cellStyle name="Normal 127" xfId="1879"/>
    <cellStyle name="Normal 127 2" xfId="1880"/>
    <cellStyle name="Normal 127 3" xfId="1881"/>
    <cellStyle name="Normal 127 4" xfId="1882"/>
    <cellStyle name="Normal 127 5" xfId="1883"/>
    <cellStyle name="Normal 127 6" xfId="1884"/>
    <cellStyle name="Normal 128" xfId="1885"/>
    <cellStyle name="Normal 128 2" xfId="1886"/>
    <cellStyle name="Normal 128 3" xfId="1887"/>
    <cellStyle name="Normal 128 4" xfId="1888"/>
    <cellStyle name="Normal 128 5" xfId="1889"/>
    <cellStyle name="Normal 128 6" xfId="1890"/>
    <cellStyle name="Normal 129" xfId="1891"/>
    <cellStyle name="Normal 129 2" xfId="1892"/>
    <cellStyle name="Normal 129 3" xfId="1893"/>
    <cellStyle name="Normal 129 4" xfId="1894"/>
    <cellStyle name="Normal 129 5" xfId="1895"/>
    <cellStyle name="Normal 129 6" xfId="1896"/>
    <cellStyle name="Normal 13" xfId="1897"/>
    <cellStyle name="Normal 13 2" xfId="1898"/>
    <cellStyle name="Normal 13 2 2" xfId="1899"/>
    <cellStyle name="Normal 13 2 2 2" xfId="1900"/>
    <cellStyle name="Normal 13 2 2 2 2" xfId="1901"/>
    <cellStyle name="Normal 13 2 2 3" xfId="1902"/>
    <cellStyle name="Normal 13 2 3" xfId="1903"/>
    <cellStyle name="Normal 13 2 3 2" xfId="1904"/>
    <cellStyle name="Normal 13 2 4" xfId="1905"/>
    <cellStyle name="Normal 13 3" xfId="1906"/>
    <cellStyle name="Normal 13 3 2" xfId="1907"/>
    <cellStyle name="Normal 13 3 2 2" xfId="1908"/>
    <cellStyle name="Normal 13 3 3" xfId="1909"/>
    <cellStyle name="Normal 13 4" xfId="1910"/>
    <cellStyle name="Normal 13 4 2" xfId="1911"/>
    <cellStyle name="Normal 13 5" xfId="1912"/>
    <cellStyle name="Normal 13 6" xfId="1913"/>
    <cellStyle name="Normal 130" xfId="1914"/>
    <cellStyle name="Normal 130 2" xfId="1915"/>
    <cellStyle name="Normal 130 3" xfId="1916"/>
    <cellStyle name="Normal 130 4" xfId="1917"/>
    <cellStyle name="Normal 130 5" xfId="1918"/>
    <cellStyle name="Normal 130 6" xfId="1919"/>
    <cellStyle name="Normal 131" xfId="1920"/>
    <cellStyle name="Normal 131 2" xfId="1921"/>
    <cellStyle name="Normal 131 3" xfId="1922"/>
    <cellStyle name="Normal 131 4" xfId="1923"/>
    <cellStyle name="Normal 131 5" xfId="1924"/>
    <cellStyle name="Normal 131 6" xfId="1925"/>
    <cellStyle name="Normal 132" xfId="1926"/>
    <cellStyle name="Normal 132 2" xfId="1927"/>
    <cellStyle name="Normal 132 3" xfId="1928"/>
    <cellStyle name="Normal 132 4" xfId="1929"/>
    <cellStyle name="Normal 132 5" xfId="1930"/>
    <cellStyle name="Normal 132 6" xfId="1931"/>
    <cellStyle name="Normal 133" xfId="1932"/>
    <cellStyle name="Normal 133 2" xfId="1933"/>
    <cellStyle name="Normal 133 3" xfId="1934"/>
    <cellStyle name="Normal 133 4" xfId="1935"/>
    <cellStyle name="Normal 133 5" xfId="1936"/>
    <cellStyle name="Normal 133 6" xfId="1937"/>
    <cellStyle name="Normal 134" xfId="1938"/>
    <cellStyle name="Normal 134 2" xfId="1939"/>
    <cellStyle name="Normal 134 3" xfId="1940"/>
    <cellStyle name="Normal 134 4" xfId="1941"/>
    <cellStyle name="Normal 134 5" xfId="1942"/>
    <cellStyle name="Normal 134 6" xfId="1943"/>
    <cellStyle name="Normal 135" xfId="1944"/>
    <cellStyle name="Normal 135 2" xfId="1945"/>
    <cellStyle name="Normal 135 3" xfId="1946"/>
    <cellStyle name="Normal 135 4" xfId="1947"/>
    <cellStyle name="Normal 135 5" xfId="1948"/>
    <cellStyle name="Normal 135 6" xfId="1949"/>
    <cellStyle name="Normal 136" xfId="1950"/>
    <cellStyle name="Normal 136 2" xfId="1951"/>
    <cellStyle name="Normal 136 3" xfId="1952"/>
    <cellStyle name="Normal 136 4" xfId="1953"/>
    <cellStyle name="Normal 136 5" xfId="1954"/>
    <cellStyle name="Normal 136 6" xfId="1955"/>
    <cellStyle name="Normal 137" xfId="1956"/>
    <cellStyle name="Normal 137 2" xfId="1957"/>
    <cellStyle name="Normal 137 3" xfId="1958"/>
    <cellStyle name="Normal 137 4" xfId="1959"/>
    <cellStyle name="Normal 137 5" xfId="1960"/>
    <cellStyle name="Normal 137 6" xfId="1961"/>
    <cellStyle name="Normal 138" xfId="1962"/>
    <cellStyle name="Normal 138 2" xfId="1963"/>
    <cellStyle name="Normal 138 3" xfId="1964"/>
    <cellStyle name="Normal 138 4" xfId="1965"/>
    <cellStyle name="Normal 138 5" xfId="1966"/>
    <cellStyle name="Normal 138 6" xfId="1967"/>
    <cellStyle name="Normal 139" xfId="1968"/>
    <cellStyle name="Normal 139 2" xfId="1969"/>
    <cellStyle name="Normal 139 3" xfId="1970"/>
    <cellStyle name="Normal 139 4" xfId="1971"/>
    <cellStyle name="Normal 139 5" xfId="1972"/>
    <cellStyle name="Normal 139 6" xfId="1973"/>
    <cellStyle name="Normal 14" xfId="1974"/>
    <cellStyle name="Normal 14 2" xfId="1975"/>
    <cellStyle name="Normal 14 3" xfId="1976"/>
    <cellStyle name="Normal 14 4" xfId="1977"/>
    <cellStyle name="Normal 14 5" xfId="1978"/>
    <cellStyle name="Normal 14 6" xfId="1979"/>
    <cellStyle name="Normal 14 7" xfId="1980"/>
    <cellStyle name="Normal 140" xfId="1981"/>
    <cellStyle name="Normal 140 2" xfId="1982"/>
    <cellStyle name="Normal 140 3" xfId="1983"/>
    <cellStyle name="Normal 140 4" xfId="1984"/>
    <cellStyle name="Normal 140 5" xfId="1985"/>
    <cellStyle name="Normal 140 6" xfId="1986"/>
    <cellStyle name="Normal 141" xfId="1987"/>
    <cellStyle name="Normal 141 2" xfId="1988"/>
    <cellStyle name="Normal 141 3" xfId="1989"/>
    <cellStyle name="Normal 141 4" xfId="1990"/>
    <cellStyle name="Normal 141 5" xfId="1991"/>
    <cellStyle name="Normal 141 6" xfId="1992"/>
    <cellStyle name="Normal 142" xfId="1993"/>
    <cellStyle name="Normal 142 2" xfId="1994"/>
    <cellStyle name="Normal 142 3" xfId="1995"/>
    <cellStyle name="Normal 142 4" xfId="1996"/>
    <cellStyle name="Normal 142 5" xfId="1997"/>
    <cellStyle name="Normal 142 6" xfId="1998"/>
    <cellStyle name="Normal 143" xfId="1999"/>
    <cellStyle name="Normal 143 2" xfId="2000"/>
    <cellStyle name="Normal 143 3" xfId="2001"/>
    <cellStyle name="Normal 143 4" xfId="2002"/>
    <cellStyle name="Normal 143 5" xfId="2003"/>
    <cellStyle name="Normal 143 6" xfId="2004"/>
    <cellStyle name="Normal 144" xfId="2005"/>
    <cellStyle name="Normal 144 2" xfId="2006"/>
    <cellStyle name="Normal 144 3" xfId="2007"/>
    <cellStyle name="Normal 144 4" xfId="2008"/>
    <cellStyle name="Normal 144 5" xfId="2009"/>
    <cellStyle name="Normal 144 6" xfId="2010"/>
    <cellStyle name="Normal 145" xfId="2011"/>
    <cellStyle name="Normal 145 2" xfId="2012"/>
    <cellStyle name="Normal 145 3" xfId="2013"/>
    <cellStyle name="Normal 145 4" xfId="2014"/>
    <cellStyle name="Normal 145 5" xfId="2015"/>
    <cellStyle name="Normal 145 6" xfId="2016"/>
    <cellStyle name="Normal 146" xfId="2017"/>
    <cellStyle name="Normal 146 2" xfId="2018"/>
    <cellStyle name="Normal 146 3" xfId="2019"/>
    <cellStyle name="Normal 146 4" xfId="2020"/>
    <cellStyle name="Normal 146 5" xfId="2021"/>
    <cellStyle name="Normal 146 6" xfId="2022"/>
    <cellStyle name="Normal 147" xfId="2023"/>
    <cellStyle name="Normal 147 2" xfId="2024"/>
    <cellStyle name="Normal 147 3" xfId="2025"/>
    <cellStyle name="Normal 147 4" xfId="2026"/>
    <cellStyle name="Normal 147 5" xfId="2027"/>
    <cellStyle name="Normal 147 6" xfId="2028"/>
    <cellStyle name="Normal 148" xfId="2029"/>
    <cellStyle name="Normal 148 2" xfId="2030"/>
    <cellStyle name="Normal 148 3" xfId="2031"/>
    <cellStyle name="Normal 148 4" xfId="2032"/>
    <cellStyle name="Normal 148 5" xfId="2033"/>
    <cellStyle name="Normal 148 6" xfId="2034"/>
    <cellStyle name="Normal 149" xfId="2035"/>
    <cellStyle name="Normal 149 10" xfId="2036"/>
    <cellStyle name="Normal 149 11" xfId="2037"/>
    <cellStyle name="Normal 149 12" xfId="2038"/>
    <cellStyle name="Normal 149 13" xfId="2039"/>
    <cellStyle name="Normal 149 14" xfId="2040"/>
    <cellStyle name="Normal 149 15" xfId="2041"/>
    <cellStyle name="Normal 149 16" xfId="2042"/>
    <cellStyle name="Normal 149 17" xfId="2043"/>
    <cellStyle name="Normal 149 18" xfId="2044"/>
    <cellStyle name="Normal 149 19" xfId="2045"/>
    <cellStyle name="Normal 149 2" xfId="2046"/>
    <cellStyle name="Normal 149 2 10" xfId="2047"/>
    <cellStyle name="Normal 149 2 11" xfId="2048"/>
    <cellStyle name="Normal 149 2 12" xfId="2049"/>
    <cellStyle name="Normal 149 2 13" xfId="2050"/>
    <cellStyle name="Normal 149 2 14" xfId="2051"/>
    <cellStyle name="Normal 149 2 15" xfId="2052"/>
    <cellStyle name="Normal 149 2 16" xfId="2053"/>
    <cellStyle name="Normal 149 2 17" xfId="2054"/>
    <cellStyle name="Normal 149 2 18" xfId="2055"/>
    <cellStyle name="Normal 149 2 19" xfId="2056"/>
    <cellStyle name="Normal 149 2 2" xfId="2057"/>
    <cellStyle name="Normal 149 2 2 2" xfId="2058"/>
    <cellStyle name="Normal 149 2 2 2 2" xfId="2059"/>
    <cellStyle name="Normal 149 2 2 2 3" xfId="2060"/>
    <cellStyle name="Normal 149 2 2 2 4" xfId="2061"/>
    <cellStyle name="Normal 149 2 2 3" xfId="2062"/>
    <cellStyle name="Normal 149 2 2 4" xfId="2063"/>
    <cellStyle name="Normal 149 2 20" xfId="2064"/>
    <cellStyle name="Normal 149 2 21" xfId="2065"/>
    <cellStyle name="Normal 149 2 22" xfId="2066"/>
    <cellStyle name="Normal 149 2 23" xfId="2067"/>
    <cellStyle name="Normal 149 2 3" xfId="2068"/>
    <cellStyle name="Normal 149 2 4" xfId="2069"/>
    <cellStyle name="Normal 149 2 5" xfId="2070"/>
    <cellStyle name="Normal 149 2 6" xfId="2071"/>
    <cellStyle name="Normal 149 2 7" xfId="2072"/>
    <cellStyle name="Normal 149 2 8" xfId="2073"/>
    <cellStyle name="Normal 149 2 9" xfId="2074"/>
    <cellStyle name="Normal 149 2_Actuals" xfId="2075"/>
    <cellStyle name="Normal 149 20" xfId="2076"/>
    <cellStyle name="Normal 149 21" xfId="2077"/>
    <cellStyle name="Normal 149 22" xfId="2078"/>
    <cellStyle name="Normal 149 23" xfId="2079"/>
    <cellStyle name="Normal 149 3" xfId="2080"/>
    <cellStyle name="Normal 149 4" xfId="2081"/>
    <cellStyle name="Normal 149 5" xfId="2082"/>
    <cellStyle name="Normal 149 6" xfId="2083"/>
    <cellStyle name="Normal 149 7" xfId="2084"/>
    <cellStyle name="Normal 149 8" xfId="2085"/>
    <cellStyle name="Normal 149 9" xfId="2086"/>
    <cellStyle name="Normal 15" xfId="2087"/>
    <cellStyle name="Normal 15 2" xfId="2088"/>
    <cellStyle name="Normal 15 2 2" xfId="2089"/>
    <cellStyle name="Normal 15 2 2 2" xfId="2090"/>
    <cellStyle name="Normal 15 2 2 2 2" xfId="2091"/>
    <cellStyle name="Normal 15 2 2 3" xfId="2092"/>
    <cellStyle name="Normal 15 2 3" xfId="2093"/>
    <cellStyle name="Normal 15 2 3 2" xfId="2094"/>
    <cellStyle name="Normal 15 2 4" xfId="2095"/>
    <cellStyle name="Normal 15 3" xfId="2096"/>
    <cellStyle name="Normal 15 3 2" xfId="2097"/>
    <cellStyle name="Normal 15 3 2 2" xfId="2098"/>
    <cellStyle name="Normal 15 3 3" xfId="2099"/>
    <cellStyle name="Normal 15 4" xfId="2100"/>
    <cellStyle name="Normal 15 4 2" xfId="2101"/>
    <cellStyle name="Normal 15 5" xfId="2102"/>
    <cellStyle name="Normal 15 6" xfId="2103"/>
    <cellStyle name="Normal 150" xfId="2104"/>
    <cellStyle name="Normal 150 2" xfId="2105"/>
    <cellStyle name="Normal 150 3" xfId="2106"/>
    <cellStyle name="Normal 150 4" xfId="2107"/>
    <cellStyle name="Normal 150 5" xfId="2108"/>
    <cellStyle name="Normal 150 6" xfId="2109"/>
    <cellStyle name="Normal 151" xfId="2110"/>
    <cellStyle name="Normal 151 2" xfId="2111"/>
    <cellStyle name="Normal 151 3" xfId="2112"/>
    <cellStyle name="Normal 151 4" xfId="2113"/>
    <cellStyle name="Normal 151 5" xfId="2114"/>
    <cellStyle name="Normal 151 6" xfId="2115"/>
    <cellStyle name="Normal 152" xfId="2116"/>
    <cellStyle name="Normal 152 2" xfId="2117"/>
    <cellStyle name="Normal 152 3" xfId="2118"/>
    <cellStyle name="Normal 152 4" xfId="2119"/>
    <cellStyle name="Normal 152 5" xfId="2120"/>
    <cellStyle name="Normal 152 6" xfId="2121"/>
    <cellStyle name="Normal 153" xfId="2122"/>
    <cellStyle name="Normal 153 2" xfId="2123"/>
    <cellStyle name="Normal 153 3" xfId="2124"/>
    <cellStyle name="Normal 153 4" xfId="2125"/>
    <cellStyle name="Normal 153 5" xfId="2126"/>
    <cellStyle name="Normal 153 6" xfId="2127"/>
    <cellStyle name="Normal 154" xfId="2128"/>
    <cellStyle name="Normal 154 2" xfId="2129"/>
    <cellStyle name="Normal 154 3" xfId="2130"/>
    <cellStyle name="Normal 154 4" xfId="2131"/>
    <cellStyle name="Normal 154 5" xfId="2132"/>
    <cellStyle name="Normal 154 6" xfId="2133"/>
    <cellStyle name="Normal 155" xfId="2134"/>
    <cellStyle name="Normal 156" xfId="2135"/>
    <cellStyle name="Normal 157" xfId="2136"/>
    <cellStyle name="Normal 158" xfId="2137"/>
    <cellStyle name="Normal 158 2" xfId="2138"/>
    <cellStyle name="Normal 158 3" xfId="2139"/>
    <cellStyle name="Normal 158 4" xfId="2140"/>
    <cellStyle name="Normal 158 5" xfId="2141"/>
    <cellStyle name="Normal 158 6" xfId="2142"/>
    <cellStyle name="Normal 159" xfId="2143"/>
    <cellStyle name="Normal 16" xfId="2144"/>
    <cellStyle name="Normal 16 2" xfId="2145"/>
    <cellStyle name="Normal 16 3" xfId="2146"/>
    <cellStyle name="Normal 16 4" xfId="2147"/>
    <cellStyle name="Normal 16 5" xfId="2148"/>
    <cellStyle name="Normal 16 6" xfId="2149"/>
    <cellStyle name="Normal 160" xfId="2150"/>
    <cellStyle name="Normal 161" xfId="2151"/>
    <cellStyle name="Normal 162" xfId="2152"/>
    <cellStyle name="Normal 163" xfId="2153"/>
    <cellStyle name="Normal 164" xfId="2154"/>
    <cellStyle name="Normal 165" xfId="2155"/>
    <cellStyle name="Normal 166" xfId="2156"/>
    <cellStyle name="Normal 167" xfId="1"/>
    <cellStyle name="Normal 17" xfId="2157"/>
    <cellStyle name="Normal 17 2" xfId="2158"/>
    <cellStyle name="Normal 17 3" xfId="2159"/>
    <cellStyle name="Normal 17 4" xfId="2160"/>
    <cellStyle name="Normal 17 5" xfId="2161"/>
    <cellStyle name="Normal 17 6" xfId="2162"/>
    <cellStyle name="Normal 18" xfId="2163"/>
    <cellStyle name="Normal 18 2" xfId="2164"/>
    <cellStyle name="Normal 18 3" xfId="2165"/>
    <cellStyle name="Normal 18 4" xfId="2166"/>
    <cellStyle name="Normal 18 5" xfId="2167"/>
    <cellStyle name="Normal 18 6" xfId="2168"/>
    <cellStyle name="Normal 19" xfId="2169"/>
    <cellStyle name="Normal 19 2" xfId="2170"/>
    <cellStyle name="Normal 19 3" xfId="2171"/>
    <cellStyle name="Normal 19 4" xfId="2172"/>
    <cellStyle name="Normal 19 5" xfId="2173"/>
    <cellStyle name="Normal 19 6" xfId="2174"/>
    <cellStyle name="Normal 2" xfId="2175"/>
    <cellStyle name="Normal 2 10" xfId="2176"/>
    <cellStyle name="Normal 2 10 2" xfId="2177"/>
    <cellStyle name="Normal 2 10 3" xfId="2178"/>
    <cellStyle name="Normal 2 10 4" xfId="2179"/>
    <cellStyle name="Normal 2 10 5" xfId="2180"/>
    <cellStyle name="Normal 2 11" xfId="2181"/>
    <cellStyle name="Normal 2 12" xfId="2182"/>
    <cellStyle name="Normal 2 12 2" xfId="2183"/>
    <cellStyle name="Normal 2 13" xfId="2184"/>
    <cellStyle name="Normal 2 13 2" xfId="2185"/>
    <cellStyle name="Normal 2 14" xfId="2186"/>
    <cellStyle name="Normal 2 14 2" xfId="2187"/>
    <cellStyle name="Normal 2 15" xfId="2188"/>
    <cellStyle name="Normal 2 15 2" xfId="2189"/>
    <cellStyle name="Normal 2 16" xfId="2190"/>
    <cellStyle name="Normal 2 16 2" xfId="2191"/>
    <cellStyle name="Normal 2 17" xfId="2192"/>
    <cellStyle name="Normal 2 17 2" xfId="2193"/>
    <cellStyle name="Normal 2 18" xfId="2194"/>
    <cellStyle name="Normal 2 18 2" xfId="2195"/>
    <cellStyle name="Normal 2 19" xfId="2196"/>
    <cellStyle name="Normal 2 19 2" xfId="2197"/>
    <cellStyle name="Normal 2 2" xfId="2198"/>
    <cellStyle name="Normal 2 2 2" xfId="2199"/>
    <cellStyle name="Normal 2 2 2 2" xfId="2200"/>
    <cellStyle name="Normal 2 2 2 2 2" xfId="2201"/>
    <cellStyle name="Normal 2 2 2 2 3" xfId="2202"/>
    <cellStyle name="Normal 2 2 2 2 4" xfId="2203"/>
    <cellStyle name="Normal 2 2 2 2 5" xfId="2204"/>
    <cellStyle name="Normal 2 2 2 2 6" xfId="2205"/>
    <cellStyle name="Normal 2 2 2 3" xfId="2206"/>
    <cellStyle name="Normal 2 2 2 4" xfId="2207"/>
    <cellStyle name="Normal 2 2 2 5" xfId="2208"/>
    <cellStyle name="Normal 2 2 2 6" xfId="2209"/>
    <cellStyle name="Normal 2 20" xfId="2210"/>
    <cellStyle name="Normal 2 20 2" xfId="2211"/>
    <cellStyle name="Normal 2 21" xfId="2212"/>
    <cellStyle name="Normal 2 21 2" xfId="2213"/>
    <cellStyle name="Normal 2 22" xfId="2214"/>
    <cellStyle name="Normal 2 22 2" xfId="2215"/>
    <cellStyle name="Normal 2 23" xfId="2216"/>
    <cellStyle name="Normal 2 23 2" xfId="2217"/>
    <cellStyle name="Normal 2 24" xfId="2218"/>
    <cellStyle name="Normal 2 24 2" xfId="2219"/>
    <cellStyle name="Normal 2 25" xfId="2220"/>
    <cellStyle name="Normal 2 25 2" xfId="2221"/>
    <cellStyle name="Normal 2 26" xfId="2222"/>
    <cellStyle name="Normal 2 26 2" xfId="2223"/>
    <cellStyle name="Normal 2 27" xfId="2224"/>
    <cellStyle name="Normal 2 27 2" xfId="2225"/>
    <cellStyle name="Normal 2 28" xfId="2226"/>
    <cellStyle name="Normal 2 28 2" xfId="2227"/>
    <cellStyle name="Normal 2 29" xfId="2228"/>
    <cellStyle name="Normal 2 29 2" xfId="2229"/>
    <cellStyle name="Normal 2 3" xfId="2230"/>
    <cellStyle name="Normal 2 3 10" xfId="2231"/>
    <cellStyle name="Normal 2 3 11" xfId="2232"/>
    <cellStyle name="Normal 2 3 12" xfId="2233"/>
    <cellStyle name="Normal 2 3 13" xfId="2234"/>
    <cellStyle name="Normal 2 3 14" xfId="2235"/>
    <cellStyle name="Normal 2 3 15" xfId="2236"/>
    <cellStyle name="Normal 2 3 16" xfId="2237"/>
    <cellStyle name="Normal 2 3 17" xfId="2238"/>
    <cellStyle name="Normal 2 3 18" xfId="2239"/>
    <cellStyle name="Normal 2 3 19" xfId="2240"/>
    <cellStyle name="Normal 2 3 2" xfId="2241"/>
    <cellStyle name="Normal 2 3 2 2" xfId="2242"/>
    <cellStyle name="Normal 2 3 2 2 2" xfId="2243"/>
    <cellStyle name="Normal 2 3 2 2 3" xfId="2244"/>
    <cellStyle name="Normal 2 3 2 2 4" xfId="2245"/>
    <cellStyle name="Normal 2 3 2 3" xfId="2246"/>
    <cellStyle name="Normal 2 3 2 4" xfId="2247"/>
    <cellStyle name="Normal 2 3 20" xfId="2248"/>
    <cellStyle name="Normal 2 3 21" xfId="2249"/>
    <cellStyle name="Normal 2 3 22" xfId="2250"/>
    <cellStyle name="Normal 2 3 23" xfId="2251"/>
    <cellStyle name="Normal 2 3 3" xfId="2252"/>
    <cellStyle name="Normal 2 3 4" xfId="2253"/>
    <cellStyle name="Normal 2 3 5" xfId="2254"/>
    <cellStyle name="Normal 2 3 6" xfId="2255"/>
    <cellStyle name="Normal 2 3 7" xfId="2256"/>
    <cellStyle name="Normal 2 3 8" xfId="2257"/>
    <cellStyle name="Normal 2 3 9" xfId="2258"/>
    <cellStyle name="Normal 2 3_Actuals" xfId="2259"/>
    <cellStyle name="Normal 2 30" xfId="2260"/>
    <cellStyle name="Normal 2 30 2" xfId="2261"/>
    <cellStyle name="Normal 2 31" xfId="2262"/>
    <cellStyle name="Normal 2 31 2" xfId="2263"/>
    <cellStyle name="Normal 2 32" xfId="2264"/>
    <cellStyle name="Normal 2 32 2" xfId="2265"/>
    <cellStyle name="Normal 2 33" xfId="2266"/>
    <cellStyle name="Normal 2 33 2" xfId="2267"/>
    <cellStyle name="Normal 2 34" xfId="2268"/>
    <cellStyle name="Normal 2 34 2" xfId="2269"/>
    <cellStyle name="Normal 2 35" xfId="2270"/>
    <cellStyle name="Normal 2 35 2" xfId="2271"/>
    <cellStyle name="Normal 2 36" xfId="2272"/>
    <cellStyle name="Normal 2 36 2" xfId="2273"/>
    <cellStyle name="Normal 2 37" xfId="2274"/>
    <cellStyle name="Normal 2 37 2" xfId="2275"/>
    <cellStyle name="Normal 2 38" xfId="2276"/>
    <cellStyle name="Normal 2 38 2" xfId="2277"/>
    <cellStyle name="Normal 2 39" xfId="2278"/>
    <cellStyle name="Normal 2 39 2" xfId="2279"/>
    <cellStyle name="Normal 2 4" xfId="2280"/>
    <cellStyle name="Normal 2 4 2" xfId="2281"/>
    <cellStyle name="Normal 2 40" xfId="2282"/>
    <cellStyle name="Normal 2 40 2" xfId="2283"/>
    <cellStyle name="Normal 2 41" xfId="2284"/>
    <cellStyle name="Normal 2 41 2" xfId="2285"/>
    <cellStyle name="Normal 2 42" xfId="2286"/>
    <cellStyle name="Normal 2 42 2" xfId="2287"/>
    <cellStyle name="Normal 2 43" xfId="2288"/>
    <cellStyle name="Normal 2 43 2" xfId="2289"/>
    <cellStyle name="Normal 2 44" xfId="2290"/>
    <cellStyle name="Normal 2 44 2" xfId="2291"/>
    <cellStyle name="Normal 2 45" xfId="2292"/>
    <cellStyle name="Normal 2 45 2" xfId="2293"/>
    <cellStyle name="Normal 2 46" xfId="2294"/>
    <cellStyle name="Normal 2 46 2" xfId="2295"/>
    <cellStyle name="Normal 2 47" xfId="2296"/>
    <cellStyle name="Normal 2 47 2" xfId="2297"/>
    <cellStyle name="Normal 2 48" xfId="2298"/>
    <cellStyle name="Normal 2 48 2" xfId="2299"/>
    <cellStyle name="Normal 2 49" xfId="2300"/>
    <cellStyle name="Normal 2 49 2" xfId="2301"/>
    <cellStyle name="Normal 2 5" xfId="2302"/>
    <cellStyle name="Normal 2 5 2" xfId="2303"/>
    <cellStyle name="Normal 2 5 2 2" xfId="2304"/>
    <cellStyle name="Normal 2 5 2 3" xfId="2305"/>
    <cellStyle name="Normal 2 5 2 4" xfId="2306"/>
    <cellStyle name="Normal 2 5 3" xfId="2307"/>
    <cellStyle name="Normal 2 5 4" xfId="2308"/>
    <cellStyle name="Normal 2 50" xfId="2309"/>
    <cellStyle name="Normal 2 50 2" xfId="2310"/>
    <cellStyle name="Normal 2 51" xfId="2311"/>
    <cellStyle name="Normal 2 51 2" xfId="2312"/>
    <cellStyle name="Normal 2 52" xfId="2313"/>
    <cellStyle name="Normal 2 52 2" xfId="2314"/>
    <cellStyle name="Normal 2 53" xfId="2315"/>
    <cellStyle name="Normal 2 53 2" xfId="2316"/>
    <cellStyle name="Normal 2 54" xfId="2317"/>
    <cellStyle name="Normal 2 54 2" xfId="2318"/>
    <cellStyle name="Normal 2 55" xfId="2319"/>
    <cellStyle name="Normal 2 55 2" xfId="2320"/>
    <cellStyle name="Normal 2 56" xfId="2321"/>
    <cellStyle name="Normal 2 56 2" xfId="2322"/>
    <cellStyle name="Normal 2 57" xfId="2323"/>
    <cellStyle name="Normal 2 57 2" xfId="2324"/>
    <cellStyle name="Normal 2 57 2 2" xfId="2325"/>
    <cellStyle name="Normal 2 57 2 2 2" xfId="2326"/>
    <cellStyle name="Normal 2 57 2 3" xfId="2327"/>
    <cellStyle name="Normal 2 57 3" xfId="2328"/>
    <cellStyle name="Normal 2 57 3 2" xfId="2329"/>
    <cellStyle name="Normal 2 57 4" xfId="2330"/>
    <cellStyle name="Normal 2 58" xfId="2331"/>
    <cellStyle name="Normal 2 58 2" xfId="2332"/>
    <cellStyle name="Normal 2 59" xfId="2333"/>
    <cellStyle name="Normal 2 59 2" xfId="2334"/>
    <cellStyle name="Normal 2 6" xfId="2335"/>
    <cellStyle name="Normal 2 6 2" xfId="2336"/>
    <cellStyle name="Normal 2 60" xfId="2337"/>
    <cellStyle name="Normal 2 60 2" xfId="2338"/>
    <cellStyle name="Normal 2 60 2 2" xfId="2339"/>
    <cellStyle name="Normal 2 60 3" xfId="2340"/>
    <cellStyle name="Normal 2 61" xfId="2341"/>
    <cellStyle name="Normal 2 61 2" xfId="2342"/>
    <cellStyle name="Normal 2 62" xfId="2343"/>
    <cellStyle name="Normal 2 62 2" xfId="2344"/>
    <cellStyle name="Normal 2 63" xfId="2345"/>
    <cellStyle name="Normal 2 63 2" xfId="2346"/>
    <cellStyle name="Normal 2 64" xfId="2347"/>
    <cellStyle name="Normal 2 64 2" xfId="2348"/>
    <cellStyle name="Normal 2 65" xfId="2349"/>
    <cellStyle name="Normal 2 66" xfId="2350"/>
    <cellStyle name="Normal 2 67" xfId="2351"/>
    <cellStyle name="Normal 2 68" xfId="2352"/>
    <cellStyle name="Normal 2 69" xfId="2353"/>
    <cellStyle name="Normal 2 7" xfId="2354"/>
    <cellStyle name="Normal 2 7 2" xfId="2355"/>
    <cellStyle name="Normal 2 70" xfId="2356"/>
    <cellStyle name="Normal 2 71" xfId="2357"/>
    <cellStyle name="Normal 2 72" xfId="2358"/>
    <cellStyle name="Normal 2 73" xfId="2359"/>
    <cellStyle name="Normal 2 74" xfId="2360"/>
    <cellStyle name="Normal 2 75" xfId="2361"/>
    <cellStyle name="Normal 2 76" xfId="2362"/>
    <cellStyle name="Normal 2 77" xfId="2363"/>
    <cellStyle name="Normal 2 78" xfId="2364"/>
    <cellStyle name="Normal 2 79" xfId="2365"/>
    <cellStyle name="Normal 2 8" xfId="2366"/>
    <cellStyle name="Normal 2 8 2" xfId="2367"/>
    <cellStyle name="Normal 2 80" xfId="2368"/>
    <cellStyle name="Normal 2 81" xfId="2369"/>
    <cellStyle name="Normal 2 82" xfId="2370"/>
    <cellStyle name="Normal 2 83" xfId="2371"/>
    <cellStyle name="Normal 2 84" xfId="2372"/>
    <cellStyle name="Normal 2 85" xfId="2373"/>
    <cellStyle name="Normal 2 86" xfId="2374"/>
    <cellStyle name="Normal 2 87" xfId="2375"/>
    <cellStyle name="Normal 2 88" xfId="2376"/>
    <cellStyle name="Normal 2 89" xfId="2377"/>
    <cellStyle name="Normal 2 9" xfId="2378"/>
    <cellStyle name="Normal 2 9 2" xfId="2379"/>
    <cellStyle name="Normal 2 90" xfId="2380"/>
    <cellStyle name="Normal 2_03.06.2016" xfId="2381"/>
    <cellStyle name="Normal 20" xfId="2382"/>
    <cellStyle name="Normal 20 2" xfId="2383"/>
    <cellStyle name="Normal 20 3" xfId="2384"/>
    <cellStyle name="Normal 20 4" xfId="2385"/>
    <cellStyle name="Normal 20 5" xfId="2386"/>
    <cellStyle name="Normal 20 6" xfId="2387"/>
    <cellStyle name="Normal 21" xfId="2388"/>
    <cellStyle name="Normal 21 2" xfId="2389"/>
    <cellStyle name="Normal 21 3" xfId="2390"/>
    <cellStyle name="Normal 21 4" xfId="2391"/>
    <cellStyle name="Normal 21 5" xfId="2392"/>
    <cellStyle name="Normal 21 6" xfId="2393"/>
    <cellStyle name="Normal 22" xfId="2394"/>
    <cellStyle name="Normal 22 2" xfId="2395"/>
    <cellStyle name="Normal 22 3" xfId="2396"/>
    <cellStyle name="Normal 22 4" xfId="2397"/>
    <cellStyle name="Normal 22 5" xfId="2398"/>
    <cellStyle name="Normal 22 6" xfId="2399"/>
    <cellStyle name="Normal 23" xfId="2400"/>
    <cellStyle name="Normal 23 2" xfId="2401"/>
    <cellStyle name="Normal 23 3" xfId="2402"/>
    <cellStyle name="Normal 23 4" xfId="2403"/>
    <cellStyle name="Normal 23 5" xfId="2404"/>
    <cellStyle name="Normal 23 6" xfId="2405"/>
    <cellStyle name="Normal 230" xfId="2406"/>
    <cellStyle name="Normal 230 10" xfId="2407"/>
    <cellStyle name="Normal 230 11" xfId="2408"/>
    <cellStyle name="Normal 230 12" xfId="2409"/>
    <cellStyle name="Normal 230 13" xfId="2410"/>
    <cellStyle name="Normal 230 14" xfId="2411"/>
    <cellStyle name="Normal 230 15" xfId="2412"/>
    <cellStyle name="Normal 230 16" xfId="2413"/>
    <cellStyle name="Normal 230 17" xfId="2414"/>
    <cellStyle name="Normal 230 18" xfId="2415"/>
    <cellStyle name="Normal 230 19" xfId="2416"/>
    <cellStyle name="Normal 230 2" xfId="2417"/>
    <cellStyle name="Normal 230 20" xfId="2418"/>
    <cellStyle name="Normal 230 21" xfId="2419"/>
    <cellStyle name="Normal 230 22" xfId="2420"/>
    <cellStyle name="Normal 230 23" xfId="2421"/>
    <cellStyle name="Normal 230 3" xfId="2422"/>
    <cellStyle name="Normal 230 4" xfId="2423"/>
    <cellStyle name="Normal 230 5" xfId="2424"/>
    <cellStyle name="Normal 230 6" xfId="2425"/>
    <cellStyle name="Normal 230 7" xfId="2426"/>
    <cellStyle name="Normal 230 8" xfId="2427"/>
    <cellStyle name="Normal 230 9" xfId="2428"/>
    <cellStyle name="Normal 232" xfId="2429"/>
    <cellStyle name="Normal 232 10" xfId="2430"/>
    <cellStyle name="Normal 232 11" xfId="2431"/>
    <cellStyle name="Normal 232 12" xfId="2432"/>
    <cellStyle name="Normal 232 13" xfId="2433"/>
    <cellStyle name="Normal 232 14" xfId="2434"/>
    <cellStyle name="Normal 232 15" xfId="2435"/>
    <cellStyle name="Normal 232 16" xfId="2436"/>
    <cellStyle name="Normal 232 17" xfId="2437"/>
    <cellStyle name="Normal 232 18" xfId="2438"/>
    <cellStyle name="Normal 232 19" xfId="2439"/>
    <cellStyle name="Normal 232 2" xfId="2440"/>
    <cellStyle name="Normal 232 20" xfId="2441"/>
    <cellStyle name="Normal 232 21" xfId="2442"/>
    <cellStyle name="Normal 232 22" xfId="2443"/>
    <cellStyle name="Normal 232 23" xfId="2444"/>
    <cellStyle name="Normal 232 3" xfId="2445"/>
    <cellStyle name="Normal 232 4" xfId="2446"/>
    <cellStyle name="Normal 232 5" xfId="2447"/>
    <cellStyle name="Normal 232 6" xfId="2448"/>
    <cellStyle name="Normal 232 7" xfId="2449"/>
    <cellStyle name="Normal 232 8" xfId="2450"/>
    <cellStyle name="Normal 232 9" xfId="2451"/>
    <cellStyle name="Normal 233" xfId="2452"/>
    <cellStyle name="Normal 233 10" xfId="2453"/>
    <cellStyle name="Normal 233 11" xfId="2454"/>
    <cellStyle name="Normal 233 12" xfId="2455"/>
    <cellStyle name="Normal 233 13" xfId="2456"/>
    <cellStyle name="Normal 233 14" xfId="2457"/>
    <cellStyle name="Normal 233 15" xfId="2458"/>
    <cellStyle name="Normal 233 16" xfId="2459"/>
    <cellStyle name="Normal 233 17" xfId="2460"/>
    <cellStyle name="Normal 233 18" xfId="2461"/>
    <cellStyle name="Normal 233 19" xfId="2462"/>
    <cellStyle name="Normal 233 2" xfId="2463"/>
    <cellStyle name="Normal 233 20" xfId="2464"/>
    <cellStyle name="Normal 233 21" xfId="2465"/>
    <cellStyle name="Normal 233 22" xfId="2466"/>
    <cellStyle name="Normal 233 23" xfId="2467"/>
    <cellStyle name="Normal 233 3" xfId="2468"/>
    <cellStyle name="Normal 233 4" xfId="2469"/>
    <cellStyle name="Normal 233 5" xfId="2470"/>
    <cellStyle name="Normal 233 6" xfId="2471"/>
    <cellStyle name="Normal 233 7" xfId="2472"/>
    <cellStyle name="Normal 233 8" xfId="2473"/>
    <cellStyle name="Normal 233 9" xfId="2474"/>
    <cellStyle name="Normal 234" xfId="2475"/>
    <cellStyle name="Normal 234 2" xfId="2476"/>
    <cellStyle name="Normal 236" xfId="2477"/>
    <cellStyle name="Normal 236 2" xfId="2478"/>
    <cellStyle name="Normal 24" xfId="2479"/>
    <cellStyle name="Normal 24 2" xfId="2480"/>
    <cellStyle name="Normal 24 3" xfId="2481"/>
    <cellStyle name="Normal 24 4" xfId="2482"/>
    <cellStyle name="Normal 24 5" xfId="2483"/>
    <cellStyle name="Normal 24 6" xfId="2484"/>
    <cellStyle name="Normal 25" xfId="2485"/>
    <cellStyle name="Normal 25 2" xfId="2486"/>
    <cellStyle name="Normal 25 3" xfId="2487"/>
    <cellStyle name="Normal 25 4" xfId="2488"/>
    <cellStyle name="Normal 25 5" xfId="2489"/>
    <cellStyle name="Normal 25 6" xfId="2490"/>
    <cellStyle name="Normal 26" xfId="2491"/>
    <cellStyle name="Normal 26 2" xfId="2492"/>
    <cellStyle name="Normal 26 3" xfId="2493"/>
    <cellStyle name="Normal 26 4" xfId="2494"/>
    <cellStyle name="Normal 26 5" xfId="2495"/>
    <cellStyle name="Normal 26 6" xfId="2496"/>
    <cellStyle name="Normal 27" xfId="2497"/>
    <cellStyle name="Normal 27 2" xfId="2498"/>
    <cellStyle name="Normal 27 3" xfId="2499"/>
    <cellStyle name="Normal 27 4" xfId="2500"/>
    <cellStyle name="Normal 27 5" xfId="2501"/>
    <cellStyle name="Normal 27 6" xfId="2502"/>
    <cellStyle name="Normal 28" xfId="2503"/>
    <cellStyle name="Normal 28 2" xfId="2504"/>
    <cellStyle name="Normal 28 3" xfId="2505"/>
    <cellStyle name="Normal 28 4" xfId="2506"/>
    <cellStyle name="Normal 28 5" xfId="2507"/>
    <cellStyle name="Normal 28 6" xfId="2508"/>
    <cellStyle name="Normal 29" xfId="2509"/>
    <cellStyle name="Normal 29 2" xfId="2510"/>
    <cellStyle name="Normal 29 3" xfId="2511"/>
    <cellStyle name="Normal 29 4" xfId="2512"/>
    <cellStyle name="Normal 29 5" xfId="2513"/>
    <cellStyle name="Normal 29 6" xfId="2514"/>
    <cellStyle name="Normal 3" xfId="2515"/>
    <cellStyle name="Normal 3 10" xfId="2516"/>
    <cellStyle name="Normal 3 11" xfId="2517"/>
    <cellStyle name="Normal 3 12" xfId="2518"/>
    <cellStyle name="Normal 3 13" xfId="2519"/>
    <cellStyle name="Normal 3 14" xfId="2520"/>
    <cellStyle name="Normal 3 15" xfId="2521"/>
    <cellStyle name="Normal 3 16" xfId="2522"/>
    <cellStyle name="Normal 3 17" xfId="2523"/>
    <cellStyle name="Normal 3 18" xfId="2524"/>
    <cellStyle name="Normal 3 19" xfId="2525"/>
    <cellStyle name="Normal 3 2" xfId="2526"/>
    <cellStyle name="Normal 3 2 2" xfId="2527"/>
    <cellStyle name="Normal 3 2 2 2" xfId="2528"/>
    <cellStyle name="Normal 3 2 2 2 2" xfId="2529"/>
    <cellStyle name="Normal 3 2 2 3" xfId="2530"/>
    <cellStyle name="Normal 3 2 2 4" xfId="2531"/>
    <cellStyle name="Normal 3 2 3" xfId="2532"/>
    <cellStyle name="Normal 3 2 3 2" xfId="2533"/>
    <cellStyle name="Normal 3 2 4" xfId="2534"/>
    <cellStyle name="Normal 3 20" xfId="2535"/>
    <cellStyle name="Normal 3 21" xfId="2536"/>
    <cellStyle name="Normal 3 22" xfId="2537"/>
    <cellStyle name="Normal 3 23" xfId="2538"/>
    <cellStyle name="Normal 3 3" xfId="2539"/>
    <cellStyle name="Normal 3 3 2" xfId="2540"/>
    <cellStyle name="Normal 3 3 2 2" xfId="2541"/>
    <cellStyle name="Normal 3 3 3" xfId="2542"/>
    <cellStyle name="Normal 3 3 4" xfId="2543"/>
    <cellStyle name="Normal 3 3 5" xfId="2544"/>
    <cellStyle name="Normal 3 3 6" xfId="2545"/>
    <cellStyle name="Normal 3 4" xfId="2546"/>
    <cellStyle name="Normal 3 4 2" xfId="2547"/>
    <cellStyle name="Normal 3 5" xfId="2548"/>
    <cellStyle name="Normal 3 6" xfId="2549"/>
    <cellStyle name="Normal 3 7" xfId="2550"/>
    <cellStyle name="Normal 3 8" xfId="2551"/>
    <cellStyle name="Normal 3 9" xfId="2552"/>
    <cellStyle name="Normal 3_Actuals" xfId="2553"/>
    <cellStyle name="Normal 30" xfId="2554"/>
    <cellStyle name="Normal 30 2" xfId="2555"/>
    <cellStyle name="Normal 30 3" xfId="2556"/>
    <cellStyle name="Normal 30 4" xfId="2557"/>
    <cellStyle name="Normal 30 5" xfId="2558"/>
    <cellStyle name="Normal 30 6" xfId="2559"/>
    <cellStyle name="Normal 31" xfId="2560"/>
    <cellStyle name="Normal 31 2" xfId="2561"/>
    <cellStyle name="Normal 31 3" xfId="2562"/>
    <cellStyle name="Normal 31 4" xfId="2563"/>
    <cellStyle name="Normal 31 5" xfId="2564"/>
    <cellStyle name="Normal 31 6" xfId="2565"/>
    <cellStyle name="Normal 32" xfId="2566"/>
    <cellStyle name="Normal 32 2" xfId="2567"/>
    <cellStyle name="Normal 32 3" xfId="2568"/>
    <cellStyle name="Normal 32 4" xfId="2569"/>
    <cellStyle name="Normal 32 5" xfId="2570"/>
    <cellStyle name="Normal 32 6" xfId="2571"/>
    <cellStyle name="Normal 33" xfId="2572"/>
    <cellStyle name="Normal 33 2" xfId="2573"/>
    <cellStyle name="Normal 33 3" xfId="2574"/>
    <cellStyle name="Normal 33 4" xfId="2575"/>
    <cellStyle name="Normal 33 5" xfId="2576"/>
    <cellStyle name="Normal 33 6" xfId="2577"/>
    <cellStyle name="Normal 34" xfId="2578"/>
    <cellStyle name="Normal 34 2" xfId="2579"/>
    <cellStyle name="Normal 34 3" xfId="2580"/>
    <cellStyle name="Normal 34 4" xfId="2581"/>
    <cellStyle name="Normal 34 5" xfId="2582"/>
    <cellStyle name="Normal 34 6" xfId="2583"/>
    <cellStyle name="Normal 35" xfId="2584"/>
    <cellStyle name="Normal 35 2" xfId="2585"/>
    <cellStyle name="Normal 35 3" xfId="2586"/>
    <cellStyle name="Normal 35 4" xfId="2587"/>
    <cellStyle name="Normal 35 5" xfId="2588"/>
    <cellStyle name="Normal 35 6" xfId="2589"/>
    <cellStyle name="Normal 36" xfId="2590"/>
    <cellStyle name="Normal 36 2" xfId="2591"/>
    <cellStyle name="Normal 36 3" xfId="2592"/>
    <cellStyle name="Normal 36 4" xfId="2593"/>
    <cellStyle name="Normal 36 5" xfId="2594"/>
    <cellStyle name="Normal 36 6" xfId="2595"/>
    <cellStyle name="Normal 37" xfId="2596"/>
    <cellStyle name="Normal 37 2" xfId="2597"/>
    <cellStyle name="Normal 37 3" xfId="2598"/>
    <cellStyle name="Normal 37 4" xfId="2599"/>
    <cellStyle name="Normal 37 5" xfId="2600"/>
    <cellStyle name="Normal 37 6" xfId="2601"/>
    <cellStyle name="Normal 38" xfId="2602"/>
    <cellStyle name="Normal 38 2" xfId="2603"/>
    <cellStyle name="Normal 38 3" xfId="2604"/>
    <cellStyle name="Normal 38 4" xfId="2605"/>
    <cellStyle name="Normal 38 5" xfId="2606"/>
    <cellStyle name="Normal 38 6" xfId="2607"/>
    <cellStyle name="Normal 39" xfId="2608"/>
    <cellStyle name="Normal 39 2" xfId="2609"/>
    <cellStyle name="Normal 39 3" xfId="2610"/>
    <cellStyle name="Normal 39 4" xfId="2611"/>
    <cellStyle name="Normal 39 5" xfId="2612"/>
    <cellStyle name="Normal 39 6" xfId="2613"/>
    <cellStyle name="Normal 4" xfId="2614"/>
    <cellStyle name="Normal 4 10" xfId="2615"/>
    <cellStyle name="Normal 4 11" xfId="2616"/>
    <cellStyle name="Normal 4 12" xfId="2617"/>
    <cellStyle name="Normal 4 13" xfId="2618"/>
    <cellStyle name="Normal 4 14" xfId="2619"/>
    <cellStyle name="Normal 4 15" xfId="2620"/>
    <cellStyle name="Normal 4 16" xfId="2621"/>
    <cellStyle name="Normal 4 17" xfId="2622"/>
    <cellStyle name="Normal 4 18" xfId="2623"/>
    <cellStyle name="Normal 4 19" xfId="2624"/>
    <cellStyle name="Normal 4 2" xfId="2625"/>
    <cellStyle name="Normal 4 2 2" xfId="2626"/>
    <cellStyle name="Normal 4 2 2 2" xfId="2627"/>
    <cellStyle name="Normal 4 2 2 2 2" xfId="2628"/>
    <cellStyle name="Normal 4 2 2 3" xfId="2629"/>
    <cellStyle name="Normal 4 2 2 4" xfId="2630"/>
    <cellStyle name="Normal 4 2 3" xfId="2631"/>
    <cellStyle name="Normal 4 2 3 2" xfId="2632"/>
    <cellStyle name="Normal 4 2 4" xfId="2633"/>
    <cellStyle name="Normal 4 20" xfId="2634"/>
    <cellStyle name="Normal 4 21" xfId="2635"/>
    <cellStyle name="Normal 4 22" xfId="2636"/>
    <cellStyle name="Normal 4 23" xfId="2637"/>
    <cellStyle name="Normal 4 3" xfId="2638"/>
    <cellStyle name="Normal 4 3 2" xfId="2639"/>
    <cellStyle name="Normal 4 3 2 2" xfId="2640"/>
    <cellStyle name="Normal 4 3 3" xfId="2641"/>
    <cellStyle name="Normal 4 3 4" xfId="2642"/>
    <cellStyle name="Normal 4 3 5" xfId="2643"/>
    <cellStyle name="Normal 4 3 6" xfId="2644"/>
    <cellStyle name="Normal 4 4" xfId="2645"/>
    <cellStyle name="Normal 4 4 2" xfId="2646"/>
    <cellStyle name="Normal 4 5" xfId="2647"/>
    <cellStyle name="Normal 4 6" xfId="2648"/>
    <cellStyle name="Normal 4 7" xfId="2649"/>
    <cellStyle name="Normal 4 8" xfId="2650"/>
    <cellStyle name="Normal 4 9" xfId="2651"/>
    <cellStyle name="Normal 4_Actuals" xfId="2652"/>
    <cellStyle name="Normal 40" xfId="2653"/>
    <cellStyle name="Normal 40 2" xfId="2654"/>
    <cellStyle name="Normal 40 3" xfId="2655"/>
    <cellStyle name="Normal 40 4" xfId="2656"/>
    <cellStyle name="Normal 40 5" xfId="2657"/>
    <cellStyle name="Normal 40 6" xfId="2658"/>
    <cellStyle name="Normal 41" xfId="2659"/>
    <cellStyle name="Normal 41 2" xfId="2660"/>
    <cellStyle name="Normal 41 3" xfId="2661"/>
    <cellStyle name="Normal 41 4" xfId="2662"/>
    <cellStyle name="Normal 41 5" xfId="2663"/>
    <cellStyle name="Normal 41 6" xfId="2664"/>
    <cellStyle name="Normal 42" xfId="2665"/>
    <cellStyle name="Normal 42 2" xfId="2666"/>
    <cellStyle name="Normal 42 3" xfId="2667"/>
    <cellStyle name="Normal 42 4" xfId="2668"/>
    <cellStyle name="Normal 42 5" xfId="2669"/>
    <cellStyle name="Normal 42 6" xfId="2670"/>
    <cellStyle name="Normal 43" xfId="2671"/>
    <cellStyle name="Normal 43 2" xfId="2672"/>
    <cellStyle name="Normal 43 3" xfId="2673"/>
    <cellStyle name="Normal 43 4" xfId="2674"/>
    <cellStyle name="Normal 43 5" xfId="2675"/>
    <cellStyle name="Normal 43 6" xfId="2676"/>
    <cellStyle name="Normal 44" xfId="2677"/>
    <cellStyle name="Normal 44 2" xfId="2678"/>
    <cellStyle name="Normal 44 3" xfId="2679"/>
    <cellStyle name="Normal 44 4" xfId="2680"/>
    <cellStyle name="Normal 44 5" xfId="2681"/>
    <cellStyle name="Normal 44 6" xfId="2682"/>
    <cellStyle name="Normal 45" xfId="2683"/>
    <cellStyle name="Normal 45 2" xfId="2684"/>
    <cellStyle name="Normal 45 3" xfId="2685"/>
    <cellStyle name="Normal 45 4" xfId="2686"/>
    <cellStyle name="Normal 45 5" xfId="2687"/>
    <cellStyle name="Normal 45 6" xfId="2688"/>
    <cellStyle name="Normal 46" xfId="2689"/>
    <cellStyle name="Normal 46 2" xfId="2690"/>
    <cellStyle name="Normal 46 3" xfId="2691"/>
    <cellStyle name="Normal 46 4" xfId="2692"/>
    <cellStyle name="Normal 46 5" xfId="2693"/>
    <cellStyle name="Normal 46 6" xfId="2694"/>
    <cellStyle name="Normal 47" xfId="2695"/>
    <cellStyle name="Normal 47 2" xfId="2696"/>
    <cellStyle name="Normal 47 3" xfId="2697"/>
    <cellStyle name="Normal 47 4" xfId="2698"/>
    <cellStyle name="Normal 47 5" xfId="2699"/>
    <cellStyle name="Normal 47 6" xfId="2700"/>
    <cellStyle name="Normal 48" xfId="2701"/>
    <cellStyle name="Normal 48 2" xfId="2702"/>
    <cellStyle name="Normal 48 3" xfId="2703"/>
    <cellStyle name="Normal 48 4" xfId="2704"/>
    <cellStyle name="Normal 48 5" xfId="2705"/>
    <cellStyle name="Normal 48 6" xfId="2706"/>
    <cellStyle name="Normal 49" xfId="2707"/>
    <cellStyle name="Normal 49 2" xfId="2708"/>
    <cellStyle name="Normal 49 3" xfId="2709"/>
    <cellStyle name="Normal 49 4" xfId="2710"/>
    <cellStyle name="Normal 49 5" xfId="2711"/>
    <cellStyle name="Normal 49 6" xfId="2712"/>
    <cellStyle name="Normal 5" xfId="2713"/>
    <cellStyle name="Normal 5 10" xfId="2714"/>
    <cellStyle name="Normal 5 11" xfId="2715"/>
    <cellStyle name="Normal 5 12" xfId="2716"/>
    <cellStyle name="Normal 5 13" xfId="2717"/>
    <cellStyle name="Normal 5 14" xfId="2718"/>
    <cellStyle name="Normal 5 15" xfId="2719"/>
    <cellStyle name="Normal 5 16" xfId="2720"/>
    <cellStyle name="Normal 5 17" xfId="2721"/>
    <cellStyle name="Normal 5 18" xfId="2722"/>
    <cellStyle name="Normal 5 19" xfId="2723"/>
    <cellStyle name="Normal 5 2" xfId="2724"/>
    <cellStyle name="Normal 5 2 2" xfId="2725"/>
    <cellStyle name="Normal 5 2 2 2" xfId="2726"/>
    <cellStyle name="Normal 5 2 2 2 2" xfId="2727"/>
    <cellStyle name="Normal 5 2 2 3" xfId="2728"/>
    <cellStyle name="Normal 5 2 2 4" xfId="2729"/>
    <cellStyle name="Normal 5 2 3" xfId="2730"/>
    <cellStyle name="Normal 5 2 3 2" xfId="2731"/>
    <cellStyle name="Normal 5 2 4" xfId="2732"/>
    <cellStyle name="Normal 5 20" xfId="2733"/>
    <cellStyle name="Normal 5 21" xfId="2734"/>
    <cellStyle name="Normal 5 22" xfId="2735"/>
    <cellStyle name="Normal 5 23" xfId="2736"/>
    <cellStyle name="Normal 5 3" xfId="2737"/>
    <cellStyle name="Normal 5 3 2" xfId="2738"/>
    <cellStyle name="Normal 5 3 2 2" xfId="2739"/>
    <cellStyle name="Normal 5 3 3" xfId="2740"/>
    <cellStyle name="Normal 5 4" xfId="2741"/>
    <cellStyle name="Normal 5 4 2" xfId="2742"/>
    <cellStyle name="Normal 5 5" xfId="2743"/>
    <cellStyle name="Normal 5 6" xfId="2744"/>
    <cellStyle name="Normal 5 7" xfId="2745"/>
    <cellStyle name="Normal 5 8" xfId="2746"/>
    <cellStyle name="Normal 5 9" xfId="2747"/>
    <cellStyle name="Normal 5_Actuals" xfId="2748"/>
    <cellStyle name="Normal 50" xfId="2749"/>
    <cellStyle name="Normal 50 2" xfId="2750"/>
    <cellStyle name="Normal 50 3" xfId="2751"/>
    <cellStyle name="Normal 50 4" xfId="2752"/>
    <cellStyle name="Normal 50 5" xfId="2753"/>
    <cellStyle name="Normal 50 6" xfId="2754"/>
    <cellStyle name="Normal 51" xfId="2755"/>
    <cellStyle name="Normal 51 2" xfId="2756"/>
    <cellStyle name="Normal 51 3" xfId="2757"/>
    <cellStyle name="Normal 51 4" xfId="2758"/>
    <cellStyle name="Normal 51 5" xfId="2759"/>
    <cellStyle name="Normal 51 6" xfId="2760"/>
    <cellStyle name="Normal 52" xfId="2761"/>
    <cellStyle name="Normal 52 2" xfId="2762"/>
    <cellStyle name="Normal 52 3" xfId="2763"/>
    <cellStyle name="Normal 52 4" xfId="2764"/>
    <cellStyle name="Normal 52 5" xfId="2765"/>
    <cellStyle name="Normal 52 6" xfId="2766"/>
    <cellStyle name="Normal 53" xfId="2767"/>
    <cellStyle name="Normal 53 2" xfId="2768"/>
    <cellStyle name="Normal 53 3" xfId="2769"/>
    <cellStyle name="Normal 53 4" xfId="2770"/>
    <cellStyle name="Normal 53 5" xfId="2771"/>
    <cellStyle name="Normal 53 6" xfId="2772"/>
    <cellStyle name="Normal 54" xfId="2773"/>
    <cellStyle name="Normal 54 2" xfId="2774"/>
    <cellStyle name="Normal 54 3" xfId="2775"/>
    <cellStyle name="Normal 54 4" xfId="2776"/>
    <cellStyle name="Normal 54 5" xfId="2777"/>
    <cellStyle name="Normal 54 6" xfId="2778"/>
    <cellStyle name="Normal 55" xfId="2779"/>
    <cellStyle name="Normal 55 2" xfId="2780"/>
    <cellStyle name="Normal 55 3" xfId="2781"/>
    <cellStyle name="Normal 55 4" xfId="2782"/>
    <cellStyle name="Normal 55 5" xfId="2783"/>
    <cellStyle name="Normal 55 6" xfId="2784"/>
    <cellStyle name="Normal 56" xfId="2785"/>
    <cellStyle name="Normal 56 2" xfId="2786"/>
    <cellStyle name="Normal 56 3" xfId="2787"/>
    <cellStyle name="Normal 56 4" xfId="2788"/>
    <cellStyle name="Normal 56 5" xfId="2789"/>
    <cellStyle name="Normal 56 6" xfId="2790"/>
    <cellStyle name="Normal 57" xfId="2791"/>
    <cellStyle name="Normal 57 2" xfId="2792"/>
    <cellStyle name="Normal 57 3" xfId="2793"/>
    <cellStyle name="Normal 57 4" xfId="2794"/>
    <cellStyle name="Normal 57 5" xfId="2795"/>
    <cellStyle name="Normal 57 6" xfId="2796"/>
    <cellStyle name="Normal 58" xfId="2797"/>
    <cellStyle name="Normal 58 2" xfId="2798"/>
    <cellStyle name="Normal 58 3" xfId="2799"/>
    <cellStyle name="Normal 58 4" xfId="2800"/>
    <cellStyle name="Normal 58 5" xfId="2801"/>
    <cellStyle name="Normal 58 6" xfId="2802"/>
    <cellStyle name="Normal 59" xfId="2803"/>
    <cellStyle name="Normal 59 2" xfId="2804"/>
    <cellStyle name="Normal 59 3" xfId="2805"/>
    <cellStyle name="Normal 59 4" xfId="2806"/>
    <cellStyle name="Normal 59 5" xfId="2807"/>
    <cellStyle name="Normal 59 6" xfId="2808"/>
    <cellStyle name="Normal 6" xfId="2809"/>
    <cellStyle name="Normal 6 10" xfId="2810"/>
    <cellStyle name="Normal 6 11" xfId="2811"/>
    <cellStyle name="Normal 6 12" xfId="2812"/>
    <cellStyle name="Normal 6 13" xfId="2813"/>
    <cellStyle name="Normal 6 14" xfId="2814"/>
    <cellStyle name="Normal 6 15" xfId="2815"/>
    <cellStyle name="Normal 6 16" xfId="2816"/>
    <cellStyle name="Normal 6 17" xfId="2817"/>
    <cellStyle name="Normal 6 18" xfId="2818"/>
    <cellStyle name="Normal 6 19" xfId="2819"/>
    <cellStyle name="Normal 6 2" xfId="2820"/>
    <cellStyle name="Normal 6 2 2" xfId="2821"/>
    <cellStyle name="Normal 6 2 2 2" xfId="2822"/>
    <cellStyle name="Normal 6 2 2 2 2" xfId="2823"/>
    <cellStyle name="Normal 6 2 2 3" xfId="2824"/>
    <cellStyle name="Normal 6 2 2 4" xfId="2825"/>
    <cellStyle name="Normal 6 2 3" xfId="2826"/>
    <cellStyle name="Normal 6 2 3 2" xfId="2827"/>
    <cellStyle name="Normal 6 2 4" xfId="2828"/>
    <cellStyle name="Normal 6 20" xfId="2829"/>
    <cellStyle name="Normal 6 21" xfId="2830"/>
    <cellStyle name="Normal 6 22" xfId="2831"/>
    <cellStyle name="Normal 6 23" xfId="2832"/>
    <cellStyle name="Normal 6 3" xfId="2833"/>
    <cellStyle name="Normal 6 3 2" xfId="2834"/>
    <cellStyle name="Normal 6 3 2 2" xfId="2835"/>
    <cellStyle name="Normal 6 3 3" xfId="2836"/>
    <cellStyle name="Normal 6 3 4" xfId="2837"/>
    <cellStyle name="Normal 6 3 5" xfId="2838"/>
    <cellStyle name="Normal 6 3 6" xfId="2839"/>
    <cellStyle name="Normal 6 4" xfId="2840"/>
    <cellStyle name="Normal 6 4 2" xfId="2841"/>
    <cellStyle name="Normal 6 5" xfId="2842"/>
    <cellStyle name="Normal 6 6" xfId="2843"/>
    <cellStyle name="Normal 6 7" xfId="2844"/>
    <cellStyle name="Normal 6 8" xfId="2845"/>
    <cellStyle name="Normal 6 9" xfId="2846"/>
    <cellStyle name="Normal 6_Actuals" xfId="2847"/>
    <cellStyle name="Normal 60" xfId="2848"/>
    <cellStyle name="Normal 60 2" xfId="2849"/>
    <cellStyle name="Normal 60 3" xfId="2850"/>
    <cellStyle name="Normal 60 4" xfId="2851"/>
    <cellStyle name="Normal 60 5" xfId="2852"/>
    <cellStyle name="Normal 60 6" xfId="2853"/>
    <cellStyle name="Normal 61" xfId="2854"/>
    <cellStyle name="Normal 61 2" xfId="2855"/>
    <cellStyle name="Normal 61 3" xfId="2856"/>
    <cellStyle name="Normal 61 4" xfId="2857"/>
    <cellStyle name="Normal 61 5" xfId="2858"/>
    <cellStyle name="Normal 61 6" xfId="2859"/>
    <cellStyle name="Normal 62" xfId="2860"/>
    <cellStyle name="Normal 62 2" xfId="2861"/>
    <cellStyle name="Normal 62 3" xfId="2862"/>
    <cellStyle name="Normal 62 4" xfId="2863"/>
    <cellStyle name="Normal 62 5" xfId="2864"/>
    <cellStyle name="Normal 62 6" xfId="2865"/>
    <cellStyle name="Normal 63" xfId="2866"/>
    <cellStyle name="Normal 63 2" xfId="2867"/>
    <cellStyle name="Normal 63 3" xfId="2868"/>
    <cellStyle name="Normal 63 4" xfId="2869"/>
    <cellStyle name="Normal 63 5" xfId="2870"/>
    <cellStyle name="Normal 63 6" xfId="2871"/>
    <cellStyle name="Normal 64" xfId="2872"/>
    <cellStyle name="Normal 64 2" xfId="2873"/>
    <cellStyle name="Normal 64 3" xfId="2874"/>
    <cellStyle name="Normal 64 4" xfId="2875"/>
    <cellStyle name="Normal 64 5" xfId="2876"/>
    <cellStyle name="Normal 64 6" xfId="2877"/>
    <cellStyle name="Normal 65" xfId="2878"/>
    <cellStyle name="Normal 65 2" xfId="2879"/>
    <cellStyle name="Normal 65 3" xfId="2880"/>
    <cellStyle name="Normal 65 4" xfId="2881"/>
    <cellStyle name="Normal 65 5" xfId="2882"/>
    <cellStyle name="Normal 65 6" xfId="2883"/>
    <cellStyle name="Normal 66" xfId="2884"/>
    <cellStyle name="Normal 66 2" xfId="2885"/>
    <cellStyle name="Normal 66 3" xfId="2886"/>
    <cellStyle name="Normal 66 4" xfId="2887"/>
    <cellStyle name="Normal 66 5" xfId="2888"/>
    <cellStyle name="Normal 66 6" xfId="2889"/>
    <cellStyle name="Normal 67" xfId="2890"/>
    <cellStyle name="Normal 67 2" xfId="2891"/>
    <cellStyle name="Normal 67 3" xfId="2892"/>
    <cellStyle name="Normal 67 4" xfId="2893"/>
    <cellStyle name="Normal 67 5" xfId="2894"/>
    <cellStyle name="Normal 67 6" xfId="2895"/>
    <cellStyle name="Normal 68" xfId="2896"/>
    <cellStyle name="Normal 68 2" xfId="2897"/>
    <cellStyle name="Normal 68 3" xfId="2898"/>
    <cellStyle name="Normal 68 4" xfId="2899"/>
    <cellStyle name="Normal 68 5" xfId="2900"/>
    <cellStyle name="Normal 68 6" xfId="2901"/>
    <cellStyle name="Normal 69" xfId="2902"/>
    <cellStyle name="Normal 69 2" xfId="2903"/>
    <cellStyle name="Normal 69 3" xfId="2904"/>
    <cellStyle name="Normal 69 4" xfId="2905"/>
    <cellStyle name="Normal 69 5" xfId="2906"/>
    <cellStyle name="Normal 69 6" xfId="2907"/>
    <cellStyle name="Normal 7" xfId="2908"/>
    <cellStyle name="Normal 7 2" xfId="2909"/>
    <cellStyle name="Normal 7 2 2" xfId="2910"/>
    <cellStyle name="Normal 7 2 2 2" xfId="2911"/>
    <cellStyle name="Normal 7 2 2 2 2" xfId="2912"/>
    <cellStyle name="Normal 7 2 2 3" xfId="2913"/>
    <cellStyle name="Normal 7 2 3" xfId="2914"/>
    <cellStyle name="Normal 7 2 3 2" xfId="2915"/>
    <cellStyle name="Normal 7 2 4" xfId="2916"/>
    <cellStyle name="Normal 7 3" xfId="2917"/>
    <cellStyle name="Normal 7 3 2" xfId="2918"/>
    <cellStyle name="Normal 7 3 2 2" xfId="2919"/>
    <cellStyle name="Normal 7 3 3" xfId="2920"/>
    <cellStyle name="Normal 7 4" xfId="2921"/>
    <cellStyle name="Normal 7 4 2" xfId="2922"/>
    <cellStyle name="Normal 7 5" xfId="2923"/>
    <cellStyle name="Normal 7 6" xfId="2924"/>
    <cellStyle name="Normal 70" xfId="2925"/>
    <cellStyle name="Normal 70 2" xfId="2926"/>
    <cellStyle name="Normal 70 3" xfId="2927"/>
    <cellStyle name="Normal 70 4" xfId="2928"/>
    <cellStyle name="Normal 70 5" xfId="2929"/>
    <cellStyle name="Normal 70 6" xfId="2930"/>
    <cellStyle name="Normal 71" xfId="2931"/>
    <cellStyle name="Normal 71 2" xfId="2932"/>
    <cellStyle name="Normal 71 3" xfId="2933"/>
    <cellStyle name="Normal 71 4" xfId="2934"/>
    <cellStyle name="Normal 71 5" xfId="2935"/>
    <cellStyle name="Normal 71 6" xfId="2936"/>
    <cellStyle name="Normal 72" xfId="2937"/>
    <cellStyle name="Normal 72 2" xfId="2938"/>
    <cellStyle name="Normal 72 3" xfId="2939"/>
    <cellStyle name="Normal 72 4" xfId="2940"/>
    <cellStyle name="Normal 72 5" xfId="2941"/>
    <cellStyle name="Normal 72 6" xfId="2942"/>
    <cellStyle name="Normal 73" xfId="2943"/>
    <cellStyle name="Normal 73 2" xfId="2944"/>
    <cellStyle name="Normal 73 3" xfId="2945"/>
    <cellStyle name="Normal 73 4" xfId="2946"/>
    <cellStyle name="Normal 73 5" xfId="2947"/>
    <cellStyle name="Normal 73 6" xfId="2948"/>
    <cellStyle name="Normal 74" xfId="2949"/>
    <cellStyle name="Normal 74 2" xfId="2950"/>
    <cellStyle name="Normal 74 3" xfId="2951"/>
    <cellStyle name="Normal 74 4" xfId="2952"/>
    <cellStyle name="Normal 74 5" xfId="2953"/>
    <cellStyle name="Normal 74 6" xfId="2954"/>
    <cellStyle name="Normal 75" xfId="2955"/>
    <cellStyle name="Normal 75 2" xfId="2956"/>
    <cellStyle name="Normal 75 3" xfId="2957"/>
    <cellStyle name="Normal 75 4" xfId="2958"/>
    <cellStyle name="Normal 75 5" xfId="2959"/>
    <cellStyle name="Normal 75 6" xfId="2960"/>
    <cellStyle name="Normal 76" xfId="2961"/>
    <cellStyle name="Normal 76 2" xfId="2962"/>
    <cellStyle name="Normal 76 3" xfId="2963"/>
    <cellStyle name="Normal 76 4" xfId="2964"/>
    <cellStyle name="Normal 76 5" xfId="2965"/>
    <cellStyle name="Normal 76 6" xfId="2966"/>
    <cellStyle name="Normal 77" xfId="2967"/>
    <cellStyle name="Normal 77 2" xfId="2968"/>
    <cellStyle name="Normal 77 3" xfId="2969"/>
    <cellStyle name="Normal 77 4" xfId="2970"/>
    <cellStyle name="Normal 77 5" xfId="2971"/>
    <cellStyle name="Normal 77 6" xfId="2972"/>
    <cellStyle name="Normal 78" xfId="2973"/>
    <cellStyle name="Normal 78 2" xfId="2974"/>
    <cellStyle name="Normal 78 3" xfId="2975"/>
    <cellStyle name="Normal 78 4" xfId="2976"/>
    <cellStyle name="Normal 78 5" xfId="2977"/>
    <cellStyle name="Normal 78 6" xfId="2978"/>
    <cellStyle name="Normal 79" xfId="2979"/>
    <cellStyle name="Normal 79 2" xfId="2980"/>
    <cellStyle name="Normal 79 3" xfId="2981"/>
    <cellStyle name="Normal 79 4" xfId="2982"/>
    <cellStyle name="Normal 79 5" xfId="2983"/>
    <cellStyle name="Normal 79 6" xfId="2984"/>
    <cellStyle name="Normal 8" xfId="2985"/>
    <cellStyle name="Normal 8 2" xfId="2986"/>
    <cellStyle name="Normal 8 2 2" xfId="2987"/>
    <cellStyle name="Normal 8 2 2 2" xfId="2988"/>
    <cellStyle name="Normal 8 2 2 2 2" xfId="2989"/>
    <cellStyle name="Normal 8 2 2 3" xfId="2990"/>
    <cellStyle name="Normal 8 2 3" xfId="2991"/>
    <cellStyle name="Normal 8 2 3 2" xfId="2992"/>
    <cellStyle name="Normal 8 2 4" xfId="2993"/>
    <cellStyle name="Normal 8 3" xfId="2994"/>
    <cellStyle name="Normal 8 3 2" xfId="2995"/>
    <cellStyle name="Normal 8 3 2 2" xfId="2996"/>
    <cellStyle name="Normal 8 3 3" xfId="2997"/>
    <cellStyle name="Normal 8 4" xfId="2998"/>
    <cellStyle name="Normal 8 4 2" xfId="2999"/>
    <cellStyle name="Normal 8 5" xfId="3000"/>
    <cellStyle name="Normal 8 6" xfId="3001"/>
    <cellStyle name="Normal 80" xfId="3002"/>
    <cellStyle name="Normal 80 2" xfId="3003"/>
    <cellStyle name="Normal 80 3" xfId="3004"/>
    <cellStyle name="Normal 80 4" xfId="3005"/>
    <cellStyle name="Normal 80 5" xfId="3006"/>
    <cellStyle name="Normal 80 6" xfId="3007"/>
    <cellStyle name="Normal 81" xfId="3008"/>
    <cellStyle name="Normal 81 2" xfId="3009"/>
    <cellStyle name="Normal 81 3" xfId="3010"/>
    <cellStyle name="Normal 81 4" xfId="3011"/>
    <cellStyle name="Normal 81 5" xfId="3012"/>
    <cellStyle name="Normal 81 6" xfId="3013"/>
    <cellStyle name="Normal 82" xfId="3014"/>
    <cellStyle name="Normal 82 2" xfId="3015"/>
    <cellStyle name="Normal 82 3" xfId="3016"/>
    <cellStyle name="Normal 82 4" xfId="3017"/>
    <cellStyle name="Normal 82 5" xfId="3018"/>
    <cellStyle name="Normal 82 6" xfId="3019"/>
    <cellStyle name="Normal 83" xfId="3020"/>
    <cellStyle name="Normal 83 2" xfId="3021"/>
    <cellStyle name="Normal 83 3" xfId="3022"/>
    <cellStyle name="Normal 83 4" xfId="3023"/>
    <cellStyle name="Normal 83 5" xfId="3024"/>
    <cellStyle name="Normal 83 6" xfId="3025"/>
    <cellStyle name="Normal 84" xfId="3026"/>
    <cellStyle name="Normal 84 2" xfId="3027"/>
    <cellStyle name="Normal 84 3" xfId="3028"/>
    <cellStyle name="Normal 84 4" xfId="3029"/>
    <cellStyle name="Normal 84 5" xfId="3030"/>
    <cellStyle name="Normal 84 6" xfId="3031"/>
    <cellStyle name="Normal 85" xfId="3032"/>
    <cellStyle name="Normal 85 2" xfId="3033"/>
    <cellStyle name="Normal 85 3" xfId="3034"/>
    <cellStyle name="Normal 85 4" xfId="3035"/>
    <cellStyle name="Normal 85 5" xfId="3036"/>
    <cellStyle name="Normal 85 6" xfId="3037"/>
    <cellStyle name="Normal 86" xfId="3038"/>
    <cellStyle name="Normal 86 2" xfId="3039"/>
    <cellStyle name="Normal 86 3" xfId="3040"/>
    <cellStyle name="Normal 86 4" xfId="3041"/>
    <cellStyle name="Normal 86 5" xfId="3042"/>
    <cellStyle name="Normal 86 6" xfId="3043"/>
    <cellStyle name="Normal 87" xfId="3044"/>
    <cellStyle name="Normal 87 2" xfId="3045"/>
    <cellStyle name="Normal 87 3" xfId="3046"/>
    <cellStyle name="Normal 87 4" xfId="3047"/>
    <cellStyle name="Normal 87 5" xfId="3048"/>
    <cellStyle name="Normal 87 6" xfId="3049"/>
    <cellStyle name="Normal 88" xfId="3050"/>
    <cellStyle name="Normal 88 2" xfId="3051"/>
    <cellStyle name="Normal 88 3" xfId="3052"/>
    <cellStyle name="Normal 88 4" xfId="3053"/>
    <cellStyle name="Normal 88 5" xfId="3054"/>
    <cellStyle name="Normal 88 6" xfId="3055"/>
    <cellStyle name="Normal 89" xfId="3056"/>
    <cellStyle name="Normal 89 2" xfId="3057"/>
    <cellStyle name="Normal 89 3" xfId="3058"/>
    <cellStyle name="Normal 89 4" xfId="3059"/>
    <cellStyle name="Normal 89 5" xfId="3060"/>
    <cellStyle name="Normal 89 6" xfId="3061"/>
    <cellStyle name="Normal 9" xfId="3062"/>
    <cellStyle name="Normal 9 2" xfId="3063"/>
    <cellStyle name="Normal 9 2 2" xfId="3064"/>
    <cellStyle name="Normal 9 2 2 2" xfId="3065"/>
    <cellStyle name="Normal 9 2 2 2 2" xfId="3066"/>
    <cellStyle name="Normal 9 2 2 3" xfId="3067"/>
    <cellStyle name="Normal 9 2 3" xfId="3068"/>
    <cellStyle name="Normal 9 2 3 2" xfId="3069"/>
    <cellStyle name="Normal 9 2 4" xfId="3070"/>
    <cellStyle name="Normal 9 3" xfId="3071"/>
    <cellStyle name="Normal 9 3 2" xfId="3072"/>
    <cellStyle name="Normal 9 3 2 2" xfId="3073"/>
    <cellStyle name="Normal 9 3 3" xfId="3074"/>
    <cellStyle name="Normal 9 4" xfId="3075"/>
    <cellStyle name="Normal 9 4 2" xfId="3076"/>
    <cellStyle name="Normal 9 5" xfId="3077"/>
    <cellStyle name="Normal 9 6" xfId="3078"/>
    <cellStyle name="Normal 9 7" xfId="3079"/>
    <cellStyle name="Normal 90" xfId="3080"/>
    <cellStyle name="Normal 90 2" xfId="3081"/>
    <cellStyle name="Normal 90 3" xfId="3082"/>
    <cellStyle name="Normal 90 4" xfId="3083"/>
    <cellStyle name="Normal 90 5" xfId="3084"/>
    <cellStyle name="Normal 90 6" xfId="3085"/>
    <cellStyle name="Normal 91" xfId="3086"/>
    <cellStyle name="Normal 91 2" xfId="3087"/>
    <cellStyle name="Normal 91 3" xfId="3088"/>
    <cellStyle name="Normal 91 4" xfId="3089"/>
    <cellStyle name="Normal 91 5" xfId="3090"/>
    <cellStyle name="Normal 91 6" xfId="3091"/>
    <cellStyle name="Normal 92" xfId="3092"/>
    <cellStyle name="Normal 92 10" xfId="3093"/>
    <cellStyle name="Normal 92 100" xfId="3094"/>
    <cellStyle name="Normal 92 101" xfId="3095"/>
    <cellStyle name="Normal 92 102" xfId="3096"/>
    <cellStyle name="Normal 92 103" xfId="3097"/>
    <cellStyle name="Normal 92 104" xfId="3098"/>
    <cellStyle name="Normal 92 105" xfId="3099"/>
    <cellStyle name="Normal 92 106" xfId="3100"/>
    <cellStyle name="Normal 92 107" xfId="3101"/>
    <cellStyle name="Normal 92 108" xfId="3102"/>
    <cellStyle name="Normal 92 109" xfId="3103"/>
    <cellStyle name="Normal 92 11" xfId="3104"/>
    <cellStyle name="Normal 92 110" xfId="3105"/>
    <cellStyle name="Normal 92 111" xfId="3106"/>
    <cellStyle name="Normal 92 112" xfId="3107"/>
    <cellStyle name="Normal 92 113" xfId="3108"/>
    <cellStyle name="Normal 92 114" xfId="3109"/>
    <cellStyle name="Normal 92 12" xfId="3110"/>
    <cellStyle name="Normal 92 13" xfId="3111"/>
    <cellStyle name="Normal 92 14" xfId="3112"/>
    <cellStyle name="Normal 92 15" xfId="3113"/>
    <cellStyle name="Normal 92 16" xfId="3114"/>
    <cellStyle name="Normal 92 17" xfId="3115"/>
    <cellStyle name="Normal 92 18" xfId="3116"/>
    <cellStyle name="Normal 92 19" xfId="3117"/>
    <cellStyle name="Normal 92 2" xfId="3118"/>
    <cellStyle name="Normal 92 20" xfId="3119"/>
    <cellStyle name="Normal 92 21" xfId="3120"/>
    <cellStyle name="Normal 92 22" xfId="3121"/>
    <cellStyle name="Normal 92 23" xfId="3122"/>
    <cellStyle name="Normal 92 24" xfId="3123"/>
    <cellStyle name="Normal 92 25" xfId="3124"/>
    <cellStyle name="Normal 92 26" xfId="3125"/>
    <cellStyle name="Normal 92 27" xfId="3126"/>
    <cellStyle name="Normal 92 28" xfId="3127"/>
    <cellStyle name="Normal 92 29" xfId="3128"/>
    <cellStyle name="Normal 92 3" xfId="3129"/>
    <cellStyle name="Normal 92 30" xfId="3130"/>
    <cellStyle name="Normal 92 31" xfId="3131"/>
    <cellStyle name="Normal 92 32" xfId="3132"/>
    <cellStyle name="Normal 92 33" xfId="3133"/>
    <cellStyle name="Normal 92 34" xfId="3134"/>
    <cellStyle name="Normal 92 35" xfId="3135"/>
    <cellStyle name="Normal 92 36" xfId="3136"/>
    <cellStyle name="Normal 92 37" xfId="3137"/>
    <cellStyle name="Normal 92 38" xfId="3138"/>
    <cellStyle name="Normal 92 39" xfId="3139"/>
    <cellStyle name="Normal 92 4" xfId="3140"/>
    <cellStyle name="Normal 92 40" xfId="3141"/>
    <cellStyle name="Normal 92 41" xfId="3142"/>
    <cellStyle name="Normal 92 42" xfId="3143"/>
    <cellStyle name="Normal 92 43" xfId="3144"/>
    <cellStyle name="Normal 92 44" xfId="3145"/>
    <cellStyle name="Normal 92 45" xfId="3146"/>
    <cellStyle name="Normal 92 46" xfId="3147"/>
    <cellStyle name="Normal 92 47" xfId="3148"/>
    <cellStyle name="Normal 92 48" xfId="3149"/>
    <cellStyle name="Normal 92 49" xfId="3150"/>
    <cellStyle name="Normal 92 5" xfId="3151"/>
    <cellStyle name="Normal 92 50" xfId="3152"/>
    <cellStyle name="Normal 92 51" xfId="3153"/>
    <cellStyle name="Normal 92 52" xfId="3154"/>
    <cellStyle name="Normal 92 53" xfId="3155"/>
    <cellStyle name="Normal 92 54" xfId="3156"/>
    <cellStyle name="Normal 92 55" xfId="3157"/>
    <cellStyle name="Normal 92 56" xfId="3158"/>
    <cellStyle name="Normal 92 57" xfId="3159"/>
    <cellStyle name="Normal 92 58" xfId="3160"/>
    <cellStyle name="Normal 92 59" xfId="3161"/>
    <cellStyle name="Normal 92 6" xfId="3162"/>
    <cellStyle name="Normal 92 60" xfId="3163"/>
    <cellStyle name="Normal 92 61" xfId="3164"/>
    <cellStyle name="Normal 92 62" xfId="3165"/>
    <cellStyle name="Normal 92 63" xfId="3166"/>
    <cellStyle name="Normal 92 64" xfId="3167"/>
    <cellStyle name="Normal 92 65" xfId="3168"/>
    <cellStyle name="Normal 92 66" xfId="3169"/>
    <cellStyle name="Normal 92 67" xfId="3170"/>
    <cellStyle name="Normal 92 68" xfId="3171"/>
    <cellStyle name="Normal 92 69" xfId="3172"/>
    <cellStyle name="Normal 92 7" xfId="3173"/>
    <cellStyle name="Normal 92 70" xfId="3174"/>
    <cellStyle name="Normal 92 71" xfId="3175"/>
    <cellStyle name="Normal 92 72" xfId="3176"/>
    <cellStyle name="Normal 92 73" xfId="3177"/>
    <cellStyle name="Normal 92 74" xfId="3178"/>
    <cellStyle name="Normal 92 75" xfId="3179"/>
    <cellStyle name="Normal 92 76" xfId="3180"/>
    <cellStyle name="Normal 92 77" xfId="3181"/>
    <cellStyle name="Normal 92 78" xfId="3182"/>
    <cellStyle name="Normal 92 79" xfId="3183"/>
    <cellStyle name="Normal 92 8" xfId="3184"/>
    <cellStyle name="Normal 92 80" xfId="3185"/>
    <cellStyle name="Normal 92 81" xfId="3186"/>
    <cellStyle name="Normal 92 82" xfId="3187"/>
    <cellStyle name="Normal 92 83" xfId="3188"/>
    <cellStyle name="Normal 92 84" xfId="3189"/>
    <cellStyle name="Normal 92 85" xfId="3190"/>
    <cellStyle name="Normal 92 86" xfId="3191"/>
    <cellStyle name="Normal 92 87" xfId="3192"/>
    <cellStyle name="Normal 92 88" xfId="3193"/>
    <cellStyle name="Normal 92 89" xfId="3194"/>
    <cellStyle name="Normal 92 9" xfId="3195"/>
    <cellStyle name="Normal 92 90" xfId="3196"/>
    <cellStyle name="Normal 92 91" xfId="3197"/>
    <cellStyle name="Normal 92 92" xfId="3198"/>
    <cellStyle name="Normal 92 93" xfId="3199"/>
    <cellStyle name="Normal 92 94" xfId="3200"/>
    <cellStyle name="Normal 92 95" xfId="3201"/>
    <cellStyle name="Normal 92 96" xfId="3202"/>
    <cellStyle name="Normal 92 97" xfId="3203"/>
    <cellStyle name="Normal 92 98" xfId="3204"/>
    <cellStyle name="Normal 92 99" xfId="3205"/>
    <cellStyle name="Normal 93" xfId="3206"/>
    <cellStyle name="Normal 93 2" xfId="3207"/>
    <cellStyle name="Normal 93 3" xfId="3208"/>
    <cellStyle name="Normal 93 4" xfId="3209"/>
    <cellStyle name="Normal 93 5" xfId="3210"/>
    <cellStyle name="Normal 93 6" xfId="3211"/>
    <cellStyle name="Normal 94" xfId="3212"/>
    <cellStyle name="Normal 94 2" xfId="3213"/>
    <cellStyle name="Normal 94 3" xfId="3214"/>
    <cellStyle name="Normal 94 4" xfId="3215"/>
    <cellStyle name="Normal 94 5" xfId="3216"/>
    <cellStyle name="Normal 94 6" xfId="3217"/>
    <cellStyle name="Normal 95" xfId="3218"/>
    <cellStyle name="Normal 95 2" xfId="3219"/>
    <cellStyle name="Normal 95 3" xfId="3220"/>
    <cellStyle name="Normal 95 4" xfId="3221"/>
    <cellStyle name="Normal 95 5" xfId="3222"/>
    <cellStyle name="Normal 95 6" xfId="3223"/>
    <cellStyle name="Normal 96" xfId="3224"/>
    <cellStyle name="Normal 96 2" xfId="3225"/>
    <cellStyle name="Normal 96 3" xfId="3226"/>
    <cellStyle name="Normal 96 4" xfId="3227"/>
    <cellStyle name="Normal 96 5" xfId="3228"/>
    <cellStyle name="Normal 96 6" xfId="3229"/>
    <cellStyle name="Normal 97" xfId="3230"/>
    <cellStyle name="Normal 97 2" xfId="3231"/>
    <cellStyle name="Normal 97 3" xfId="3232"/>
    <cellStyle name="Normal 97 4" xfId="3233"/>
    <cellStyle name="Normal 97 5" xfId="3234"/>
    <cellStyle name="Normal 97 6" xfId="3235"/>
    <cellStyle name="Normal 98" xfId="3236"/>
    <cellStyle name="Normal 98 2" xfId="3237"/>
    <cellStyle name="Normal 98 3" xfId="3238"/>
    <cellStyle name="Normal 98 4" xfId="3239"/>
    <cellStyle name="Normal 98 5" xfId="3240"/>
    <cellStyle name="Normal 98 6" xfId="3241"/>
    <cellStyle name="Normal 99" xfId="3242"/>
    <cellStyle name="Normal 99 2" xfId="3243"/>
    <cellStyle name="Normal 99 3" xfId="3244"/>
    <cellStyle name="Normal 99 4" xfId="3245"/>
    <cellStyle name="Normal 99 5" xfId="3246"/>
    <cellStyle name="Normal 99 6" xfId="3247"/>
    <cellStyle name="Note 10" xfId="3248"/>
    <cellStyle name="Note 11" xfId="3249"/>
    <cellStyle name="Note 12" xfId="3250"/>
    <cellStyle name="Note 13" xfId="3251"/>
    <cellStyle name="Note 14" xfId="3252"/>
    <cellStyle name="Note 15" xfId="3253"/>
    <cellStyle name="Note 16" xfId="3254"/>
    <cellStyle name="Note 17" xfId="3255"/>
    <cellStyle name="Note 18" xfId="3256"/>
    <cellStyle name="Note 19" xfId="3257"/>
    <cellStyle name="Note 2" xfId="3258"/>
    <cellStyle name="Note 2 2" xfId="3259"/>
    <cellStyle name="Note 2 2 2" xfId="3260"/>
    <cellStyle name="Note 2 2 2 2" xfId="3261"/>
    <cellStyle name="Note 2 2 2 2 2" xfId="3262"/>
    <cellStyle name="Note 2 2 2 3" xfId="3263"/>
    <cellStyle name="Note 2 2 3" xfId="3264"/>
    <cellStyle name="Note 2 2 3 2" xfId="3265"/>
    <cellStyle name="Note 2 2 4" xfId="3266"/>
    <cellStyle name="Note 2 3" xfId="3267"/>
    <cellStyle name="Note 2 3 2" xfId="3268"/>
    <cellStyle name="Note 2 3 2 2" xfId="3269"/>
    <cellStyle name="Note 2 3 3" xfId="3270"/>
    <cellStyle name="Note 2 4" xfId="3271"/>
    <cellStyle name="Note 2 5" xfId="3272"/>
    <cellStyle name="Note 2 5 2" xfId="3273"/>
    <cellStyle name="Note 2 6" xfId="3274"/>
    <cellStyle name="Note 20" xfId="3275"/>
    <cellStyle name="Note 21" xfId="3276"/>
    <cellStyle name="Note 22" xfId="3277"/>
    <cellStyle name="Note 23" xfId="3278"/>
    <cellStyle name="Note 24" xfId="3279"/>
    <cellStyle name="Note 25" xfId="3280"/>
    <cellStyle name="Note 26" xfId="3281"/>
    <cellStyle name="Note 27" xfId="3282"/>
    <cellStyle name="Note 28" xfId="3283"/>
    <cellStyle name="Note 29" xfId="3284"/>
    <cellStyle name="Note 3" xfId="3285"/>
    <cellStyle name="Note 3 2" xfId="3286"/>
    <cellStyle name="Note 30" xfId="3287"/>
    <cellStyle name="Note 31" xfId="3288"/>
    <cellStyle name="Note 32" xfId="3289"/>
    <cellStyle name="Note 33" xfId="3290"/>
    <cellStyle name="Note 34" xfId="3291"/>
    <cellStyle name="Note 4" xfId="3292"/>
    <cellStyle name="Note 5" xfId="3293"/>
    <cellStyle name="Note 6" xfId="3294"/>
    <cellStyle name="Note 7" xfId="3295"/>
    <cellStyle name="Note 8" xfId="3296"/>
    <cellStyle name="Note 9" xfId="3297"/>
    <cellStyle name="Output 10" xfId="3298"/>
    <cellStyle name="Output 11" xfId="3299"/>
    <cellStyle name="Output 12" xfId="3300"/>
    <cellStyle name="Output 13" xfId="3301"/>
    <cellStyle name="Output 14" xfId="3302"/>
    <cellStyle name="Output 15" xfId="3303"/>
    <cellStyle name="Output 16" xfId="3304"/>
    <cellStyle name="Output 17" xfId="3305"/>
    <cellStyle name="Output 18" xfId="3306"/>
    <cellStyle name="Output 19" xfId="3307"/>
    <cellStyle name="Output 2" xfId="3308"/>
    <cellStyle name="Output 2 2" xfId="3309"/>
    <cellStyle name="Output 2 3" xfId="3310"/>
    <cellStyle name="Output 2 4" xfId="3311"/>
    <cellStyle name="Output 2 5" xfId="3312"/>
    <cellStyle name="Output 2 6" xfId="3313"/>
    <cellStyle name="Output 20" xfId="3314"/>
    <cellStyle name="Output 21" xfId="3315"/>
    <cellStyle name="Output 22" xfId="3316"/>
    <cellStyle name="Output 23" xfId="3317"/>
    <cellStyle name="Output 24" xfId="3318"/>
    <cellStyle name="Output 25" xfId="3319"/>
    <cellStyle name="Output 26" xfId="3320"/>
    <cellStyle name="Output 27" xfId="3321"/>
    <cellStyle name="Output 28" xfId="3322"/>
    <cellStyle name="Output 29" xfId="3323"/>
    <cellStyle name="Output 3" xfId="3324"/>
    <cellStyle name="Output 30" xfId="3325"/>
    <cellStyle name="Output 31" xfId="3326"/>
    <cellStyle name="Output 32" xfId="3327"/>
    <cellStyle name="Output 33" xfId="3328"/>
    <cellStyle name="Output 34" xfId="3329"/>
    <cellStyle name="Output 4" xfId="3330"/>
    <cellStyle name="Output 5" xfId="3331"/>
    <cellStyle name="Output 6" xfId="3332"/>
    <cellStyle name="Output 7" xfId="3333"/>
    <cellStyle name="Output 8" xfId="3334"/>
    <cellStyle name="Output 9" xfId="3335"/>
    <cellStyle name="Percent 2" xfId="3336"/>
    <cellStyle name="Percent 2 2" xfId="3337"/>
    <cellStyle name="Percent 2 3" xfId="3338"/>
    <cellStyle name="Percent 2 4" xfId="3339"/>
    <cellStyle name="Percent 3" xfId="3340"/>
    <cellStyle name="Percent 3 2" xfId="3341"/>
    <cellStyle name="Percent 4" xfId="3342"/>
    <cellStyle name="Style 1" xfId="3343"/>
    <cellStyle name="Title 10" xfId="3344"/>
    <cellStyle name="Title 11" xfId="3345"/>
    <cellStyle name="Title 12" xfId="3346"/>
    <cellStyle name="Title 13" xfId="3347"/>
    <cellStyle name="Title 14" xfId="3348"/>
    <cellStyle name="Title 15" xfId="3349"/>
    <cellStyle name="Title 16" xfId="3350"/>
    <cellStyle name="Title 17" xfId="3351"/>
    <cellStyle name="Title 18" xfId="3352"/>
    <cellStyle name="Title 19" xfId="3353"/>
    <cellStyle name="Title 2" xfId="3354"/>
    <cellStyle name="Title 2 2" xfId="3355"/>
    <cellStyle name="Title 2 3" xfId="3356"/>
    <cellStyle name="Title 2 4" xfId="3357"/>
    <cellStyle name="Title 2 5" xfId="3358"/>
    <cellStyle name="Title 2 6" xfId="3359"/>
    <cellStyle name="Title 20" xfId="3360"/>
    <cellStyle name="Title 21" xfId="3361"/>
    <cellStyle name="Title 22" xfId="3362"/>
    <cellStyle name="Title 23" xfId="3363"/>
    <cellStyle name="Title 24" xfId="3364"/>
    <cellStyle name="Title 25" xfId="3365"/>
    <cellStyle name="Title 26" xfId="3366"/>
    <cellStyle name="Title 27" xfId="3367"/>
    <cellStyle name="Title 28" xfId="3368"/>
    <cellStyle name="Title 29" xfId="3369"/>
    <cellStyle name="Title 3" xfId="3370"/>
    <cellStyle name="Title 30" xfId="3371"/>
    <cellStyle name="Title 31" xfId="3372"/>
    <cellStyle name="Title 32" xfId="3373"/>
    <cellStyle name="Title 33" xfId="3374"/>
    <cellStyle name="Title 34" xfId="3375"/>
    <cellStyle name="Title 4" xfId="3376"/>
    <cellStyle name="Title 5" xfId="3377"/>
    <cellStyle name="Title 6" xfId="3378"/>
    <cellStyle name="Title 7" xfId="3379"/>
    <cellStyle name="Title 8" xfId="3380"/>
    <cellStyle name="Title 9" xfId="3381"/>
    <cellStyle name="Total 10" xfId="3382"/>
    <cellStyle name="Total 11" xfId="3383"/>
    <cellStyle name="Total 12" xfId="3384"/>
    <cellStyle name="Total 13" xfId="3385"/>
    <cellStyle name="Total 14" xfId="3386"/>
    <cellStyle name="Total 15" xfId="3387"/>
    <cellStyle name="Total 16" xfId="3388"/>
    <cellStyle name="Total 17" xfId="3389"/>
    <cellStyle name="Total 18" xfId="3390"/>
    <cellStyle name="Total 19" xfId="3391"/>
    <cellStyle name="Total 2" xfId="3392"/>
    <cellStyle name="Total 2 2" xfId="3393"/>
    <cellStyle name="Total 2 3" xfId="3394"/>
    <cellStyle name="Total 2 4" xfId="3395"/>
    <cellStyle name="Total 2 5" xfId="3396"/>
    <cellStyle name="Total 2 6" xfId="3397"/>
    <cellStyle name="Total 20" xfId="3398"/>
    <cellStyle name="Total 21" xfId="3399"/>
    <cellStyle name="Total 22" xfId="3400"/>
    <cellStyle name="Total 23" xfId="3401"/>
    <cellStyle name="Total 24" xfId="3402"/>
    <cellStyle name="Total 25" xfId="3403"/>
    <cellStyle name="Total 26" xfId="3404"/>
    <cellStyle name="Total 27" xfId="3405"/>
    <cellStyle name="Total 28" xfId="3406"/>
    <cellStyle name="Total 29" xfId="3407"/>
    <cellStyle name="Total 3" xfId="3408"/>
    <cellStyle name="Total 30" xfId="3409"/>
    <cellStyle name="Total 31" xfId="3410"/>
    <cellStyle name="Total 32" xfId="3411"/>
    <cellStyle name="Total 33" xfId="3412"/>
    <cellStyle name="Total 34" xfId="3413"/>
    <cellStyle name="Total 4" xfId="3414"/>
    <cellStyle name="Total 5" xfId="3415"/>
    <cellStyle name="Total 6" xfId="3416"/>
    <cellStyle name="Total 7" xfId="3417"/>
    <cellStyle name="Total 8" xfId="3418"/>
    <cellStyle name="Total 9" xfId="3419"/>
    <cellStyle name="Warning Text 10" xfId="3420"/>
    <cellStyle name="Warning Text 11" xfId="3421"/>
    <cellStyle name="Warning Text 12" xfId="3422"/>
    <cellStyle name="Warning Text 13" xfId="3423"/>
    <cellStyle name="Warning Text 14" xfId="3424"/>
    <cellStyle name="Warning Text 15" xfId="3425"/>
    <cellStyle name="Warning Text 16" xfId="3426"/>
    <cellStyle name="Warning Text 17" xfId="3427"/>
    <cellStyle name="Warning Text 18" xfId="3428"/>
    <cellStyle name="Warning Text 19" xfId="3429"/>
    <cellStyle name="Warning Text 2" xfId="3430"/>
    <cellStyle name="Warning Text 2 2" xfId="3431"/>
    <cellStyle name="Warning Text 2 3" xfId="3432"/>
    <cellStyle name="Warning Text 2 4" xfId="3433"/>
    <cellStyle name="Warning Text 2 5" xfId="3434"/>
    <cellStyle name="Warning Text 2 6" xfId="3435"/>
    <cellStyle name="Warning Text 20" xfId="3436"/>
    <cellStyle name="Warning Text 21" xfId="3437"/>
    <cellStyle name="Warning Text 22" xfId="3438"/>
    <cellStyle name="Warning Text 23" xfId="3439"/>
    <cellStyle name="Warning Text 24" xfId="3440"/>
    <cellStyle name="Warning Text 25" xfId="3441"/>
    <cellStyle name="Warning Text 26" xfId="3442"/>
    <cellStyle name="Warning Text 27" xfId="3443"/>
    <cellStyle name="Warning Text 28" xfId="3444"/>
    <cellStyle name="Warning Text 29" xfId="3445"/>
    <cellStyle name="Warning Text 3" xfId="3446"/>
    <cellStyle name="Warning Text 30" xfId="3447"/>
    <cellStyle name="Warning Text 31" xfId="3448"/>
    <cellStyle name="Warning Text 32" xfId="3449"/>
    <cellStyle name="Warning Text 33" xfId="3450"/>
    <cellStyle name="Warning Text 34" xfId="3451"/>
    <cellStyle name="Warning Text 4" xfId="3452"/>
    <cellStyle name="Warning Text 5" xfId="3453"/>
    <cellStyle name="Warning Text 6" xfId="3454"/>
    <cellStyle name="Warning Text 7" xfId="3455"/>
    <cellStyle name="Warning Text 8" xfId="3456"/>
    <cellStyle name="Warning Text 9" xfId="34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ily%20work\Details%20to%20be%20sent%20to%20BESCOM%20Website\Daily%20Statistics\2020\06.JUN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zoomScale="55" zoomScaleSheetLayoutView="55" workbookViewId="0"/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30.84357923497268</v>
      </c>
      <c r="E5" s="19">
        <v>35</v>
      </c>
      <c r="F5" s="19">
        <v>13.475805558631373</v>
      </c>
      <c r="G5" s="19">
        <v>29.526784681244941</v>
      </c>
      <c r="H5" s="19">
        <v>32</v>
      </c>
      <c r="I5" s="19">
        <v>8.3761755485893321</v>
      </c>
      <c r="J5" s="19">
        <v>29.00425144245369</v>
      </c>
      <c r="K5" s="19">
        <v>32</v>
      </c>
      <c r="L5" s="19">
        <v>10.328653244128947</v>
      </c>
      <c r="M5" s="19">
        <v>29.049406817840516</v>
      </c>
      <c r="N5" s="19">
        <v>31</v>
      </c>
      <c r="O5" s="19">
        <v>6.7147435897435894</v>
      </c>
      <c r="P5" s="19">
        <v>27.902838330812351</v>
      </c>
      <c r="Q5" s="19">
        <v>31</v>
      </c>
      <c r="R5" s="19">
        <v>11.099808673469385</v>
      </c>
      <c r="S5" s="19">
        <v>29.323703596706629</v>
      </c>
      <c r="T5" s="19">
        <v>32</v>
      </c>
      <c r="U5" s="19">
        <v>9.1267339218158927</v>
      </c>
      <c r="V5" s="22">
        <v>31.272206461563886</v>
      </c>
      <c r="W5" s="19">
        <v>35</v>
      </c>
      <c r="X5" s="19">
        <v>11.920468557336619</v>
      </c>
      <c r="Y5" s="19">
        <v>36.484196566713329</v>
      </c>
      <c r="Z5" s="19">
        <v>41</v>
      </c>
      <c r="AA5" s="19">
        <v>12.377423263327945</v>
      </c>
      <c r="AB5" s="19">
        <v>42.268911237428945</v>
      </c>
      <c r="AC5" s="19">
        <v>47</v>
      </c>
      <c r="AD5" s="19">
        <v>11.192833276438158</v>
      </c>
      <c r="AE5" s="19">
        <v>49.517617269645079</v>
      </c>
      <c r="AF5" s="19">
        <v>56</v>
      </c>
      <c r="AG5" s="19">
        <v>13.091063519990294</v>
      </c>
      <c r="AH5" s="19">
        <v>58.289184316367162</v>
      </c>
      <c r="AI5" s="19">
        <v>62</v>
      </c>
      <c r="AJ5" s="19">
        <v>6.366216523964753</v>
      </c>
      <c r="AK5" s="19">
        <v>62.827011804182398</v>
      </c>
      <c r="AL5" s="19">
        <v>66</v>
      </c>
      <c r="AM5" s="19">
        <v>5.0503566932438071</v>
      </c>
      <c r="AN5" s="19">
        <v>65.357692787881305</v>
      </c>
      <c r="AO5" s="19">
        <v>65</v>
      </c>
      <c r="AP5" s="19">
        <v>-0.54728490652538608</v>
      </c>
      <c r="AQ5" s="19">
        <v>67.953328961008737</v>
      </c>
      <c r="AR5" s="19">
        <v>67</v>
      </c>
      <c r="AS5" s="19">
        <v>-1.4029172309656113</v>
      </c>
      <c r="AT5" s="19">
        <v>65.956471415927211</v>
      </c>
      <c r="AU5" s="19">
        <v>63</v>
      </c>
      <c r="AV5" s="19">
        <v>-4.4824584342656033</v>
      </c>
      <c r="AW5" s="19">
        <v>58.430395515415761</v>
      </c>
      <c r="AX5" s="19">
        <v>63</v>
      </c>
      <c r="AY5" s="19">
        <v>7.8205948193156338</v>
      </c>
      <c r="AZ5" s="19">
        <v>61.319063758160269</v>
      </c>
      <c r="BA5" s="19">
        <v>60</v>
      </c>
      <c r="BB5" s="19">
        <v>-2.1511479095026615</v>
      </c>
      <c r="BC5" s="19">
        <v>58.635613596718684</v>
      </c>
      <c r="BD5" s="19">
        <v>60</v>
      </c>
      <c r="BE5" s="19">
        <v>2.32689029685138</v>
      </c>
      <c r="BF5" s="19">
        <v>55.541877678223607</v>
      </c>
      <c r="BG5" s="19">
        <v>59</v>
      </c>
      <c r="BH5" s="19">
        <v>6.2261530692402669</v>
      </c>
      <c r="BI5" s="19">
        <v>52.981357483501128</v>
      </c>
      <c r="BJ5" s="19">
        <v>56</v>
      </c>
      <c r="BK5" s="19">
        <v>5.6975560081466474</v>
      </c>
      <c r="BL5" s="19">
        <v>46.814340717035847</v>
      </c>
      <c r="BM5" s="19">
        <v>50</v>
      </c>
      <c r="BN5" s="19">
        <v>6.8048790908314212</v>
      </c>
      <c r="BO5" s="19">
        <v>41.802753011105892</v>
      </c>
      <c r="BP5" s="19">
        <v>45</v>
      </c>
      <c r="BQ5" s="19">
        <v>7.648412505378972</v>
      </c>
      <c r="BR5" s="19">
        <v>38.086637805104779</v>
      </c>
      <c r="BS5" s="19">
        <v>40</v>
      </c>
      <c r="BT5" s="19">
        <v>5.0237099023709879</v>
      </c>
      <c r="BU5" s="19">
        <v>34.596301428266891</v>
      </c>
      <c r="BV5" s="19">
        <v>37</v>
      </c>
      <c r="BW5" s="19">
        <v>6.947848389854669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63.556466302367944</v>
      </c>
      <c r="E6" s="19">
        <v>51</v>
      </c>
      <c r="F6" s="19">
        <v>-19.7563946406821</v>
      </c>
      <c r="G6" s="19">
        <v>59.053569362489881</v>
      </c>
      <c r="H6" s="19">
        <v>49</v>
      </c>
      <c r="I6" s="19">
        <v>-17.02449059561129</v>
      </c>
      <c r="J6" s="19">
        <v>58.008502884907379</v>
      </c>
      <c r="K6" s="19">
        <v>48</v>
      </c>
      <c r="L6" s="19">
        <v>-17.253510066903289</v>
      </c>
      <c r="M6" s="19">
        <v>57.161735996395855</v>
      </c>
      <c r="N6" s="19">
        <v>47</v>
      </c>
      <c r="O6" s="19">
        <v>-17.777164775115594</v>
      </c>
      <c r="P6" s="19">
        <v>57.665865883678862</v>
      </c>
      <c r="Q6" s="19">
        <v>45</v>
      </c>
      <c r="R6" s="19">
        <v>-21.964234282422655</v>
      </c>
      <c r="S6" s="19">
        <v>59.563772930810345</v>
      </c>
      <c r="T6" s="19">
        <v>49</v>
      </c>
      <c r="U6" s="19">
        <v>-17.735231351246487</v>
      </c>
      <c r="V6" s="22">
        <v>66.118379375877936</v>
      </c>
      <c r="W6" s="19">
        <v>52</v>
      </c>
      <c r="X6" s="19">
        <v>-21.353184257006706</v>
      </c>
      <c r="Y6" s="19">
        <v>77.528917704265822</v>
      </c>
      <c r="Z6" s="19">
        <v>59</v>
      </c>
      <c r="AA6" s="19">
        <v>-23.899363299439326</v>
      </c>
      <c r="AB6" s="19">
        <v>94.645605596851766</v>
      </c>
      <c r="AC6" s="19">
        <v>68</v>
      </c>
      <c r="AD6" s="19">
        <v>-28.153029851539234</v>
      </c>
      <c r="AE6" s="19">
        <v>110.24677052487019</v>
      </c>
      <c r="AF6" s="19">
        <v>77</v>
      </c>
      <c r="AG6" s="19">
        <v>-30.156684287972102</v>
      </c>
      <c r="AH6" s="19">
        <v>120.40061022725021</v>
      </c>
      <c r="AI6" s="19">
        <v>86</v>
      </c>
      <c r="AJ6" s="19">
        <v>-28.571790593353935</v>
      </c>
      <c r="AK6" s="19">
        <v>125.6540236083648</v>
      </c>
      <c r="AL6" s="19">
        <v>93</v>
      </c>
      <c r="AM6" s="19">
        <v>-25.98724869339641</v>
      </c>
      <c r="AN6" s="19">
        <v>123.8869699113571</v>
      </c>
      <c r="AO6" s="19">
        <v>94</v>
      </c>
      <c r="AP6" s="19">
        <v>-24.124385262422397</v>
      </c>
      <c r="AQ6" s="19">
        <v>123.10385681342163</v>
      </c>
      <c r="AR6" s="19">
        <v>94</v>
      </c>
      <c r="AS6" s="19">
        <v>-23.641709989258864</v>
      </c>
      <c r="AT6" s="19">
        <v>118.5155345754942</v>
      </c>
      <c r="AU6" s="19">
        <v>90</v>
      </c>
      <c r="AV6" s="19">
        <v>-24.060588071962709</v>
      </c>
      <c r="AW6" s="19">
        <v>112.89940828402368</v>
      </c>
      <c r="AX6" s="19">
        <v>86</v>
      </c>
      <c r="AY6" s="19">
        <v>-23.825995807127889</v>
      </c>
      <c r="AZ6" s="19">
        <v>108.03835043104428</v>
      </c>
      <c r="BA6" s="19">
        <v>86</v>
      </c>
      <c r="BB6" s="19">
        <v>-20.398636542595405</v>
      </c>
      <c r="BC6" s="19">
        <v>104.03092734901702</v>
      </c>
      <c r="BD6" s="19">
        <v>84</v>
      </c>
      <c r="BE6" s="19">
        <v>-19.25478111121182</v>
      </c>
      <c r="BF6" s="19">
        <v>105.2372419166342</v>
      </c>
      <c r="BG6" s="19">
        <v>85</v>
      </c>
      <c r="BH6" s="19">
        <v>-19.230114309405355</v>
      </c>
      <c r="BI6" s="19">
        <v>106.90881063635049</v>
      </c>
      <c r="BJ6" s="19">
        <v>81</v>
      </c>
      <c r="BK6" s="19">
        <v>-24.23449525079754</v>
      </c>
      <c r="BL6" s="19">
        <v>105.58127906395319</v>
      </c>
      <c r="BM6" s="19">
        <v>76</v>
      </c>
      <c r="BN6" s="19">
        <v>-28.017541865575502</v>
      </c>
      <c r="BO6" s="19">
        <v>91.382762396371021</v>
      </c>
      <c r="BP6" s="19">
        <v>63</v>
      </c>
      <c r="BQ6" s="19">
        <v>-31.059208161448787</v>
      </c>
      <c r="BR6" s="19">
        <v>80.934105335847661</v>
      </c>
      <c r="BS6" s="19">
        <v>59</v>
      </c>
      <c r="BT6" s="19">
        <v>-27.10118959717779</v>
      </c>
      <c r="BU6" s="19">
        <v>71.062673204007666</v>
      </c>
      <c r="BV6" s="19">
        <v>56</v>
      </c>
      <c r="BW6" s="19">
        <v>-21.196322239054453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102.81193078324226</v>
      </c>
      <c r="E7" s="19">
        <v>118</v>
      </c>
      <c r="F7" s="19">
        <v>14.77267190787288</v>
      </c>
      <c r="G7" s="19">
        <v>97.807474256623863</v>
      </c>
      <c r="H7" s="19">
        <v>113</v>
      </c>
      <c r="I7" s="19">
        <v>15.533092801798066</v>
      </c>
      <c r="J7" s="19">
        <v>98.240206498633469</v>
      </c>
      <c r="K7" s="19">
        <v>100</v>
      </c>
      <c r="L7" s="19">
        <v>1.7913169811903944</v>
      </c>
      <c r="M7" s="19">
        <v>96.518996846373327</v>
      </c>
      <c r="N7" s="19">
        <v>96</v>
      </c>
      <c r="O7" s="19">
        <v>-0.53771471247199121</v>
      </c>
      <c r="P7" s="19">
        <v>95.799744935789079</v>
      </c>
      <c r="Q7" s="19">
        <v>85</v>
      </c>
      <c r="R7" s="19">
        <v>-11.273250198137518</v>
      </c>
      <c r="S7" s="19">
        <v>96.218402426693629</v>
      </c>
      <c r="T7" s="19">
        <v>95</v>
      </c>
      <c r="U7" s="19">
        <v>-1.26628835645229</v>
      </c>
      <c r="V7" s="22">
        <v>100.96455229019197</v>
      </c>
      <c r="W7" s="19">
        <v>107</v>
      </c>
      <c r="X7" s="19">
        <v>5.9777888109293666</v>
      </c>
      <c r="Y7" s="19">
        <v>122.22205849848966</v>
      </c>
      <c r="Z7" s="19">
        <v>131</v>
      </c>
      <c r="AA7" s="19">
        <v>7.1819617582523474</v>
      </c>
      <c r="AB7" s="19">
        <v>136.91451683428073</v>
      </c>
      <c r="AC7" s="19">
        <v>146</v>
      </c>
      <c r="AD7" s="19">
        <v>6.6358800920403489</v>
      </c>
      <c r="AE7" s="19">
        <v>147.61855714347024</v>
      </c>
      <c r="AF7" s="19">
        <v>153</v>
      </c>
      <c r="AG7" s="19">
        <v>3.645505660443181</v>
      </c>
      <c r="AH7" s="19">
        <v>154.80078457789313</v>
      </c>
      <c r="AI7" s="19">
        <v>152</v>
      </c>
      <c r="AJ7" s="19">
        <v>-1.8092831929309883</v>
      </c>
      <c r="AK7" s="19">
        <v>149.45213414025207</v>
      </c>
      <c r="AL7" s="19">
        <v>152</v>
      </c>
      <c r="AM7" s="19">
        <v>1.7048039323124733</v>
      </c>
      <c r="AN7" s="19">
        <v>143.3967289525157</v>
      </c>
      <c r="AO7" s="19">
        <v>150</v>
      </c>
      <c r="AP7" s="19">
        <v>4.6048965661349932</v>
      </c>
      <c r="AQ7" s="19">
        <v>140.83081219455434</v>
      </c>
      <c r="AR7" s="19">
        <v>152</v>
      </c>
      <c r="AS7" s="19">
        <v>7.9309262166405023</v>
      </c>
      <c r="AT7" s="19">
        <v>138.0963620270976</v>
      </c>
      <c r="AU7" s="19">
        <v>144</v>
      </c>
      <c r="AV7" s="19">
        <v>4.2750133937228378</v>
      </c>
      <c r="AW7" s="19">
        <v>134.68701339146685</v>
      </c>
      <c r="AX7" s="19">
        <v>137</v>
      </c>
      <c r="AY7" s="19">
        <v>1.7173048464668768</v>
      </c>
      <c r="AZ7" s="19">
        <v>142.10449696335553</v>
      </c>
      <c r="BA7" s="19">
        <v>139</v>
      </c>
      <c r="BB7" s="19">
        <v>-2.184657790355562</v>
      </c>
      <c r="BC7" s="19">
        <v>131.4572627410306</v>
      </c>
      <c r="BD7" s="19">
        <v>145</v>
      </c>
      <c r="BE7" s="19">
        <v>10.302007646126365</v>
      </c>
      <c r="BF7" s="19">
        <v>147.13725490196077</v>
      </c>
      <c r="BG7" s="19">
        <v>152</v>
      </c>
      <c r="BH7" s="19">
        <v>3.3049040511727155</v>
      </c>
      <c r="BI7" s="19">
        <v>151.37530709571752</v>
      </c>
      <c r="BJ7" s="19">
        <v>154</v>
      </c>
      <c r="BK7" s="19">
        <v>1.7338976578411429</v>
      </c>
      <c r="BL7" s="19">
        <v>154.38771938596929</v>
      </c>
      <c r="BM7" s="19">
        <v>148</v>
      </c>
      <c r="BN7" s="19">
        <v>-4.1374530379582799</v>
      </c>
      <c r="BO7" s="19">
        <v>143.87924292194586</v>
      </c>
      <c r="BP7" s="19">
        <v>123</v>
      </c>
      <c r="BQ7" s="19">
        <v>-14.511643582440032</v>
      </c>
      <c r="BR7" s="19">
        <v>130.44673448248386</v>
      </c>
      <c r="BS7" s="19">
        <v>124</v>
      </c>
      <c r="BT7" s="19">
        <v>-4.942043592014576</v>
      </c>
      <c r="BU7" s="19">
        <v>116.87939671711788</v>
      </c>
      <c r="BV7" s="19">
        <v>118</v>
      </c>
      <c r="BW7" s="19">
        <v>0.95876888002279881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75.706967213114751</v>
      </c>
      <c r="E8" s="19">
        <v>88</v>
      </c>
      <c r="F8" s="19">
        <v>16.237650561645694</v>
      </c>
      <c r="G8" s="19">
        <v>67.357977554090013</v>
      </c>
      <c r="H8" s="19">
        <v>82</v>
      </c>
      <c r="I8" s="19">
        <v>21.737621849100361</v>
      </c>
      <c r="J8" s="19">
        <v>67.36471302763438</v>
      </c>
      <c r="K8" s="19">
        <v>78</v>
      </c>
      <c r="L8" s="19">
        <v>15.787623066104073</v>
      </c>
      <c r="M8" s="19">
        <v>66.532512389247628</v>
      </c>
      <c r="N8" s="19">
        <v>73</v>
      </c>
      <c r="O8" s="19">
        <v>9.7207927049476446</v>
      </c>
      <c r="P8" s="19">
        <v>66.036717382922561</v>
      </c>
      <c r="Q8" s="19">
        <v>75</v>
      </c>
      <c r="R8" s="19">
        <v>13.573180152342628</v>
      </c>
      <c r="S8" s="19">
        <v>68.727430304781166</v>
      </c>
      <c r="T8" s="19">
        <v>77</v>
      </c>
      <c r="U8" s="19">
        <v>12.036780159730977</v>
      </c>
      <c r="V8" s="22">
        <v>76.840278734128404</v>
      </c>
      <c r="W8" s="19">
        <v>85</v>
      </c>
      <c r="X8" s="19">
        <v>10.619067760158291</v>
      </c>
      <c r="Y8" s="19">
        <v>94.858911073454664</v>
      </c>
      <c r="Z8" s="19">
        <v>101</v>
      </c>
      <c r="AA8" s="19">
        <v>6.4739188517459798</v>
      </c>
      <c r="AB8" s="19">
        <v>112.10450371665938</v>
      </c>
      <c r="AC8" s="19">
        <v>117</v>
      </c>
      <c r="AD8" s="19">
        <v>4.3669042019166628</v>
      </c>
      <c r="AE8" s="19">
        <v>126.1297798377752</v>
      </c>
      <c r="AF8" s="19">
        <v>127</v>
      </c>
      <c r="AG8" s="19">
        <v>0.68994028479559011</v>
      </c>
      <c r="AH8" s="19">
        <v>129.95621421353991</v>
      </c>
      <c r="AI8" s="19">
        <v>127</v>
      </c>
      <c r="AJ8" s="19">
        <v>-2.2747771096827671</v>
      </c>
      <c r="AK8" s="19">
        <v>130.41364571474224</v>
      </c>
      <c r="AL8" s="19">
        <v>125</v>
      </c>
      <c r="AM8" s="19">
        <v>-4.1511344039746252</v>
      </c>
      <c r="AN8" s="19">
        <v>132.66636147987847</v>
      </c>
      <c r="AO8" s="19">
        <v>122</v>
      </c>
      <c r="AP8" s="19">
        <v>-8.0399894599477975</v>
      </c>
      <c r="AQ8" s="19">
        <v>131.96733450398798</v>
      </c>
      <c r="AR8" s="19">
        <v>122</v>
      </c>
      <c r="AS8" s="19">
        <v>-7.5528800679737733</v>
      </c>
      <c r="AT8" s="19">
        <v>116.45439484374647</v>
      </c>
      <c r="AU8" s="19">
        <v>161</v>
      </c>
      <c r="AV8" s="19">
        <v>38.251544921102301</v>
      </c>
      <c r="AW8" s="19">
        <v>108.93802553721584</v>
      </c>
      <c r="AX8" s="19">
        <v>162</v>
      </c>
      <c r="AY8" s="19">
        <v>48.708404802744404</v>
      </c>
      <c r="AZ8" s="19">
        <v>120.69149057161704</v>
      </c>
      <c r="BA8" s="19">
        <v>159</v>
      </c>
      <c r="BB8" s="19">
        <v>31.740853681520409</v>
      </c>
      <c r="BC8" s="19">
        <v>104.03092734901702</v>
      </c>
      <c r="BD8" s="19">
        <v>116</v>
      </c>
      <c r="BE8" s="19">
        <v>11.505302274993202</v>
      </c>
      <c r="BF8" s="19">
        <v>111.08375535644721</v>
      </c>
      <c r="BG8" s="19">
        <v>125</v>
      </c>
      <c r="BH8" s="19">
        <v>12.527704522500283</v>
      </c>
      <c r="BI8" s="19">
        <v>121.100245676574</v>
      </c>
      <c r="BJ8" s="19">
        <v>131</v>
      </c>
      <c r="BK8" s="19">
        <v>8.1748424770875872</v>
      </c>
      <c r="BL8" s="19">
        <v>126.49832491624581</v>
      </c>
      <c r="BM8" s="19">
        <v>130</v>
      </c>
      <c r="BN8" s="19">
        <v>2.7681592511779445</v>
      </c>
      <c r="BO8" s="19">
        <v>115.68668856561864</v>
      </c>
      <c r="BP8" s="19">
        <v>121</v>
      </c>
      <c r="BQ8" s="19">
        <v>4.5928459879527095</v>
      </c>
      <c r="BR8" s="19">
        <v>103.78608801891052</v>
      </c>
      <c r="BS8" s="19">
        <v>99</v>
      </c>
      <c r="BT8" s="19">
        <v>-4.6114928409657967</v>
      </c>
      <c r="BU8" s="19">
        <v>89.763376678746525</v>
      </c>
      <c r="BV8" s="19">
        <v>93</v>
      </c>
      <c r="BW8" s="19">
        <v>3.6057281276717137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109.35450819672131</v>
      </c>
      <c r="E9" s="19">
        <v>112</v>
      </c>
      <c r="F9" s="19">
        <v>2.4191886067647328</v>
      </c>
      <c r="G9" s="19">
        <v>106.11188244822401</v>
      </c>
      <c r="H9" s="19">
        <v>109</v>
      </c>
      <c r="I9" s="19">
        <v>2.7217663895324944</v>
      </c>
      <c r="J9" s="19">
        <v>108.53203765563316</v>
      </c>
      <c r="K9" s="19">
        <v>108</v>
      </c>
      <c r="L9" s="19">
        <v>-0.4902125373535236</v>
      </c>
      <c r="M9" s="19">
        <v>106.82685087851029</v>
      </c>
      <c r="N9" s="19">
        <v>100</v>
      </c>
      <c r="O9" s="19">
        <v>-6.3905757984705343</v>
      </c>
      <c r="P9" s="19">
        <v>106.03078565708694</v>
      </c>
      <c r="Q9" s="19">
        <v>100</v>
      </c>
      <c r="R9" s="19">
        <v>-5.6877685284640247</v>
      </c>
      <c r="S9" s="19">
        <v>104.46569406326736</v>
      </c>
      <c r="T9" s="19">
        <v>104</v>
      </c>
      <c r="U9" s="19">
        <v>-0.44578659764163958</v>
      </c>
      <c r="V9" s="22">
        <v>106.32550196931722</v>
      </c>
      <c r="W9" s="19">
        <v>108</v>
      </c>
      <c r="X9" s="19">
        <v>1.5748790268265096</v>
      </c>
      <c r="Y9" s="19">
        <v>115.83732409931483</v>
      </c>
      <c r="Z9" s="19">
        <v>117</v>
      </c>
      <c r="AA9" s="19">
        <v>1.0037143983819374</v>
      </c>
      <c r="AB9" s="19">
        <v>123.13117621337997</v>
      </c>
      <c r="AC9" s="19">
        <v>124</v>
      </c>
      <c r="AD9" s="19">
        <v>0.70560828974328971</v>
      </c>
      <c r="AE9" s="19">
        <v>130.80125316510021</v>
      </c>
      <c r="AF9" s="19">
        <v>131</v>
      </c>
      <c r="AG9" s="19">
        <v>0.15194566572610049</v>
      </c>
      <c r="AH9" s="19">
        <v>138.55625780120064</v>
      </c>
      <c r="AI9" s="19">
        <v>136</v>
      </c>
      <c r="AJ9" s="19">
        <v>-1.844924106472579</v>
      </c>
      <c r="AK9" s="19">
        <v>141.83673877004813</v>
      </c>
      <c r="AL9" s="19">
        <v>137</v>
      </c>
      <c r="AM9" s="19">
        <v>-3.4100747182925994</v>
      </c>
      <c r="AN9" s="19">
        <v>141.44575304839984</v>
      </c>
      <c r="AO9" s="19">
        <v>137</v>
      </c>
      <c r="AP9" s="19">
        <v>-3.1430799105566578</v>
      </c>
      <c r="AQ9" s="19">
        <v>140.83081219455434</v>
      </c>
      <c r="AR9" s="19">
        <v>132</v>
      </c>
      <c r="AS9" s="19">
        <v>-6.2705114434437741</v>
      </c>
      <c r="AT9" s="19">
        <v>146.34092095408849</v>
      </c>
      <c r="AU9" s="19">
        <v>135</v>
      </c>
      <c r="AV9" s="19">
        <v>-7.749658045165968</v>
      </c>
      <c r="AW9" s="19">
        <v>139.63874182497665</v>
      </c>
      <c r="AX9" s="19">
        <v>138</v>
      </c>
      <c r="AY9" s="19">
        <v>-1.173558142646866</v>
      </c>
      <c r="AZ9" s="19">
        <v>139.1845415463003</v>
      </c>
      <c r="BA9" s="19">
        <v>134</v>
      </c>
      <c r="BB9" s="19">
        <v>-3.7249406354337391</v>
      </c>
      <c r="BC9" s="19">
        <v>132.40299844420349</v>
      </c>
      <c r="BD9" s="19">
        <v>132</v>
      </c>
      <c r="BE9" s="19">
        <v>-0.30437259649623377</v>
      </c>
      <c r="BF9" s="19">
        <v>132.52097130242825</v>
      </c>
      <c r="BG9" s="19">
        <v>124</v>
      </c>
      <c r="BH9" s="19">
        <v>-6.4299040511727039</v>
      </c>
      <c r="BI9" s="19">
        <v>131.50729803940459</v>
      </c>
      <c r="BJ9" s="19">
        <v>132</v>
      </c>
      <c r="BK9" s="19">
        <v>0.37465750413926019</v>
      </c>
      <c r="BL9" s="19">
        <v>133.47067353367669</v>
      </c>
      <c r="BM9" s="19">
        <v>126</v>
      </c>
      <c r="BN9" s="19">
        <v>-5.5972397050890157</v>
      </c>
      <c r="BO9" s="19">
        <v>125.40825903331769</v>
      </c>
      <c r="BP9" s="19">
        <v>113</v>
      </c>
      <c r="BQ9" s="19">
        <v>-9.8942917547568712</v>
      </c>
      <c r="BR9" s="19">
        <v>119.02074314095243</v>
      </c>
      <c r="BS9" s="19">
        <v>112</v>
      </c>
      <c r="BT9" s="19">
        <v>-5.8987559274755945</v>
      </c>
      <c r="BU9" s="19">
        <v>113.1392560221701</v>
      </c>
      <c r="BV9" s="19">
        <v>111</v>
      </c>
      <c r="BW9" s="19">
        <v>-1.8908167663316662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116.83173952641167</v>
      </c>
      <c r="E10" s="19">
        <v>123</v>
      </c>
      <c r="F10" s="19">
        <v>5.2796102314250835</v>
      </c>
      <c r="G10" s="19">
        <v>107.03459446951291</v>
      </c>
      <c r="H10" s="19">
        <v>117</v>
      </c>
      <c r="I10" s="19">
        <v>9.3104529240082066</v>
      </c>
      <c r="J10" s="19">
        <v>108.53203765563316</v>
      </c>
      <c r="K10" s="19">
        <v>112</v>
      </c>
      <c r="L10" s="19">
        <v>3.195335146448198</v>
      </c>
      <c r="M10" s="19">
        <v>107.76392851779546</v>
      </c>
      <c r="N10" s="19">
        <v>110</v>
      </c>
      <c r="O10" s="19">
        <v>2.0749721293199568</v>
      </c>
      <c r="P10" s="19">
        <v>105.10069104605986</v>
      </c>
      <c r="Q10" s="19">
        <v>109</v>
      </c>
      <c r="R10" s="19">
        <v>3.710069757991679</v>
      </c>
      <c r="S10" s="19">
        <v>107.21479127545862</v>
      </c>
      <c r="T10" s="19">
        <v>110</v>
      </c>
      <c r="U10" s="19">
        <v>2.5977840290576668</v>
      </c>
      <c r="V10" s="22">
        <v>112.57994326162999</v>
      </c>
      <c r="W10" s="19">
        <v>119</v>
      </c>
      <c r="X10" s="19">
        <v>5.7026647485956952</v>
      </c>
      <c r="Y10" s="19">
        <v>129.51889781183232</v>
      </c>
      <c r="Z10" s="19">
        <v>137</v>
      </c>
      <c r="AA10" s="19">
        <v>5.7760699902159294</v>
      </c>
      <c r="AB10" s="19">
        <v>144.26563183209444</v>
      </c>
      <c r="AC10" s="19">
        <v>155</v>
      </c>
      <c r="AD10" s="19">
        <v>7.4406967422420482</v>
      </c>
      <c r="AE10" s="19">
        <v>151.35573580533026</v>
      </c>
      <c r="AF10" s="19">
        <v>167</v>
      </c>
      <c r="AG10" s="19">
        <v>10.336089419690698</v>
      </c>
      <c r="AH10" s="19">
        <v>165.31194896281178</v>
      </c>
      <c r="AI10" s="19">
        <v>170</v>
      </c>
      <c r="AJ10" s="19">
        <v>2.8358815358488276</v>
      </c>
      <c r="AK10" s="19">
        <v>164.68292488065993</v>
      </c>
      <c r="AL10" s="19">
        <v>160</v>
      </c>
      <c r="AM10" s="19">
        <v>-2.8436007461328976</v>
      </c>
      <c r="AN10" s="19">
        <v>171.68587956219568</v>
      </c>
      <c r="AO10" s="19">
        <v>167</v>
      </c>
      <c r="AP10" s="19">
        <v>-2.7293331135587962</v>
      </c>
      <c r="AQ10" s="19">
        <v>165.45158355723868</v>
      </c>
      <c r="AR10" s="19">
        <v>162</v>
      </c>
      <c r="AS10" s="19">
        <v>-2.0861592757403788</v>
      </c>
      <c r="AT10" s="19">
        <v>164.89117853981801</v>
      </c>
      <c r="AU10" s="19">
        <v>159</v>
      </c>
      <c r="AV10" s="19">
        <v>-3.5727675622109825</v>
      </c>
      <c r="AW10" s="19">
        <v>154.49392712550608</v>
      </c>
      <c r="AX10" s="19">
        <v>158</v>
      </c>
      <c r="AY10" s="19">
        <v>2.2693920335429749</v>
      </c>
      <c r="AZ10" s="19">
        <v>154.75763710392829</v>
      </c>
      <c r="BA10" s="19">
        <v>158</v>
      </c>
      <c r="BB10" s="19">
        <v>2.0951230302736437</v>
      </c>
      <c r="BC10" s="19">
        <v>153.2091839140069</v>
      </c>
      <c r="BD10" s="19">
        <v>157</v>
      </c>
      <c r="BE10" s="19">
        <v>2.4742747067439548</v>
      </c>
      <c r="BF10" s="19">
        <v>158.83028178158682</v>
      </c>
      <c r="BG10" s="19">
        <v>156</v>
      </c>
      <c r="BH10" s="19">
        <v>-1.7819535102751003</v>
      </c>
      <c r="BI10" s="19">
        <v>159.89016811985164</v>
      </c>
      <c r="BJ10" s="19">
        <v>149</v>
      </c>
      <c r="BK10" s="19">
        <v>-6.8110305016932031</v>
      </c>
      <c r="BL10" s="19">
        <v>159.36796839841992</v>
      </c>
      <c r="BM10" s="19">
        <v>147</v>
      </c>
      <c r="BN10" s="19">
        <v>-7.7606362951807215</v>
      </c>
      <c r="BO10" s="19">
        <v>151.6564992961051</v>
      </c>
      <c r="BP10" s="19">
        <v>136</v>
      </c>
      <c r="BQ10" s="19">
        <v>-10.323658642242702</v>
      </c>
      <c r="BR10" s="19">
        <v>138.06406204350483</v>
      </c>
      <c r="BS10" s="19">
        <v>136</v>
      </c>
      <c r="BT10" s="19">
        <v>-1.4950031260520458</v>
      </c>
      <c r="BU10" s="19">
        <v>128.09981880196119</v>
      </c>
      <c r="BV10" s="19">
        <v>125</v>
      </c>
      <c r="BW10" s="19">
        <v>-2.4198463596216531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83.184198542805106</v>
      </c>
      <c r="E11" s="19">
        <v>85</v>
      </c>
      <c r="F11" s="19">
        <v>2.1828682478205459</v>
      </c>
      <c r="G11" s="19">
        <v>78.430521809556865</v>
      </c>
      <c r="H11" s="19">
        <v>82</v>
      </c>
      <c r="I11" s="19">
        <v>4.551134058639132</v>
      </c>
      <c r="J11" s="19">
        <v>77.656544184634072</v>
      </c>
      <c r="K11" s="19">
        <v>81</v>
      </c>
      <c r="L11" s="19">
        <v>4.3054398704848609</v>
      </c>
      <c r="M11" s="19">
        <v>76.840366421384587</v>
      </c>
      <c r="N11" s="19">
        <v>79</v>
      </c>
      <c r="O11" s="19">
        <v>2.8105456535334654</v>
      </c>
      <c r="P11" s="19">
        <v>76.267758104220434</v>
      </c>
      <c r="Q11" s="19">
        <v>78</v>
      </c>
      <c r="R11" s="19">
        <v>2.2712636884021755</v>
      </c>
      <c r="S11" s="19">
        <v>76.9747219413549</v>
      </c>
      <c r="T11" s="19">
        <v>81</v>
      </c>
      <c r="U11" s="19">
        <v>5.2293505674653264</v>
      </c>
      <c r="V11" s="22">
        <v>81.30773680006611</v>
      </c>
      <c r="W11" s="19">
        <v>87</v>
      </c>
      <c r="X11" s="19">
        <v>7.0008875218492888</v>
      </c>
      <c r="Y11" s="19">
        <v>94.858911073454664</v>
      </c>
      <c r="Z11" s="19">
        <v>92</v>
      </c>
      <c r="AA11" s="19">
        <v>-3.0138560954393054</v>
      </c>
      <c r="AB11" s="19">
        <v>110.26672496720595</v>
      </c>
      <c r="AC11" s="19">
        <v>105</v>
      </c>
      <c r="AD11" s="19">
        <v>-4.7763502260290265</v>
      </c>
      <c r="AE11" s="19">
        <v>119.58971717952019</v>
      </c>
      <c r="AF11" s="19">
        <v>112</v>
      </c>
      <c r="AG11" s="19">
        <v>-6.346463022508039</v>
      </c>
      <c r="AH11" s="19">
        <v>124.22285182176608</v>
      </c>
      <c r="AI11" s="19">
        <v>120</v>
      </c>
      <c r="AJ11" s="19">
        <v>-3.3994162586325078</v>
      </c>
      <c r="AK11" s="19">
        <v>122.79825034453832</v>
      </c>
      <c r="AL11" s="19">
        <v>110</v>
      </c>
      <c r="AM11" s="19">
        <v>-10.422176463125432</v>
      </c>
      <c r="AN11" s="19">
        <v>115.10757834283574</v>
      </c>
      <c r="AO11" s="19">
        <v>118</v>
      </c>
      <c r="AP11" s="19">
        <v>2.5127986348122895</v>
      </c>
      <c r="AQ11" s="19">
        <v>117.1948716863774</v>
      </c>
      <c r="AR11" s="19">
        <v>117</v>
      </c>
      <c r="AS11" s="19">
        <v>-0.16628004585293504</v>
      </c>
      <c r="AT11" s="19">
        <v>125.72952363661123</v>
      </c>
      <c r="AU11" s="19">
        <v>113</v>
      </c>
      <c r="AV11" s="19">
        <v>-10.12453023635295</v>
      </c>
      <c r="AW11" s="19">
        <v>109.92837122391779</v>
      </c>
      <c r="AX11" s="19">
        <v>109</v>
      </c>
      <c r="AY11" s="19">
        <v>-0.84452376905208038</v>
      </c>
      <c r="AZ11" s="19">
        <v>106.09171348634078</v>
      </c>
      <c r="BA11" s="19">
        <v>112</v>
      </c>
      <c r="BB11" s="19">
        <v>5.5690367508485075</v>
      </c>
      <c r="BC11" s="19">
        <v>100.24798453632549</v>
      </c>
      <c r="BD11" s="19">
        <v>112</v>
      </c>
      <c r="BE11" s="19">
        <v>11.7229443744239</v>
      </c>
      <c r="BF11" s="19">
        <v>107.1860797299052</v>
      </c>
      <c r="BG11" s="19">
        <v>115</v>
      </c>
      <c r="BH11" s="19">
        <v>7.2900513665439091</v>
      </c>
      <c r="BI11" s="19">
        <v>108.80100197504696</v>
      </c>
      <c r="BJ11" s="19">
        <v>119</v>
      </c>
      <c r="BK11" s="19">
        <v>9.3739927388647928</v>
      </c>
      <c r="BL11" s="19">
        <v>109.5654782739137</v>
      </c>
      <c r="BM11" s="19">
        <v>106</v>
      </c>
      <c r="BN11" s="19">
        <v>-3.2541986126323494</v>
      </c>
      <c r="BO11" s="19">
        <v>103.04864695760988</v>
      </c>
      <c r="BP11" s="19">
        <v>99</v>
      </c>
      <c r="BQ11" s="19">
        <v>-3.9288695942561271</v>
      </c>
      <c r="BR11" s="19">
        <v>93.312262622506708</v>
      </c>
      <c r="BS11" s="19">
        <v>95</v>
      </c>
      <c r="BT11" s="19">
        <v>1.8086983747473868</v>
      </c>
      <c r="BU11" s="19">
        <v>83.218130462587936</v>
      </c>
      <c r="BV11" s="19">
        <v>88</v>
      </c>
      <c r="BW11" s="19">
        <v>5.7461871719911208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32.712887067395265</v>
      </c>
      <c r="E12" s="19">
        <v>35</v>
      </c>
      <c r="F12" s="19">
        <v>6.9914738124238704</v>
      </c>
      <c r="G12" s="19">
        <v>31.372208723822748</v>
      </c>
      <c r="H12" s="19">
        <v>36</v>
      </c>
      <c r="I12" s="19">
        <v>14.751244698506358</v>
      </c>
      <c r="J12" s="19">
        <v>30.875493470999089</v>
      </c>
      <c r="K12" s="19">
        <v>34</v>
      </c>
      <c r="L12" s="19">
        <v>10.119697461469613</v>
      </c>
      <c r="M12" s="19">
        <v>31.860639735696051</v>
      </c>
      <c r="N12" s="19">
        <v>34</v>
      </c>
      <c r="O12" s="19">
        <v>6.7147435897435894</v>
      </c>
      <c r="P12" s="19">
        <v>30.693122163893587</v>
      </c>
      <c r="Q12" s="19">
        <v>33</v>
      </c>
      <c r="R12" s="19">
        <v>7.5159438775510106</v>
      </c>
      <c r="S12" s="19">
        <v>30.240069334103712</v>
      </c>
      <c r="T12" s="19">
        <v>33</v>
      </c>
      <c r="U12" s="19">
        <v>9.1267339218158909</v>
      </c>
      <c r="V12" s="22">
        <v>30.378714848376347</v>
      </c>
      <c r="W12" s="19">
        <v>35</v>
      </c>
      <c r="X12" s="19">
        <v>15.212247044317106</v>
      </c>
      <c r="Y12" s="19">
        <v>40.132616223384666</v>
      </c>
      <c r="Z12" s="19">
        <v>42</v>
      </c>
      <c r="AA12" s="19">
        <v>4.6530327507710245</v>
      </c>
      <c r="AB12" s="19">
        <v>40.431132487975518</v>
      </c>
      <c r="AC12" s="19">
        <v>42</v>
      </c>
      <c r="AD12" s="19">
        <v>3.8803452079683241</v>
      </c>
      <c r="AE12" s="19">
        <v>45.780438607785072</v>
      </c>
      <c r="AF12" s="19">
        <v>48</v>
      </c>
      <c r="AG12" s="19">
        <v>4.8482746336936273</v>
      </c>
      <c r="AH12" s="19">
        <v>47.778019931448497</v>
      </c>
      <c r="AI12" s="19">
        <v>50</v>
      </c>
      <c r="AJ12" s="19">
        <v>4.6506323864814423</v>
      </c>
      <c r="AK12" s="19">
        <v>49.500069906325528</v>
      </c>
      <c r="AL12" s="19">
        <v>50</v>
      </c>
      <c r="AM12" s="19">
        <v>1.0099583588882699</v>
      </c>
      <c r="AN12" s="19">
        <v>49.749885554954432</v>
      </c>
      <c r="AO12" s="19">
        <v>50</v>
      </c>
      <c r="AP12" s="19">
        <v>0.50274375961988571</v>
      </c>
      <c r="AQ12" s="19">
        <v>47.271881016353909</v>
      </c>
      <c r="AR12" s="19">
        <v>46</v>
      </c>
      <c r="AS12" s="19">
        <v>-2.6905656999642056</v>
      </c>
      <c r="AT12" s="19">
        <v>47.406213830197679</v>
      </c>
      <c r="AU12" s="19">
        <v>39</v>
      </c>
      <c r="AV12" s="19">
        <v>-17.732303744626268</v>
      </c>
      <c r="AW12" s="19">
        <v>49.517284335098104</v>
      </c>
      <c r="AX12" s="19">
        <v>30</v>
      </c>
      <c r="AY12" s="19">
        <v>-39.415094339622648</v>
      </c>
      <c r="AZ12" s="19">
        <v>47.692605145235767</v>
      </c>
      <c r="BA12" s="19">
        <v>51</v>
      </c>
      <c r="BB12" s="19">
        <v>6.9348169274720854</v>
      </c>
      <c r="BC12" s="19">
        <v>49.178256564989866</v>
      </c>
      <c r="BD12" s="19">
        <v>51</v>
      </c>
      <c r="BE12" s="19">
        <v>3.704367666232069</v>
      </c>
      <c r="BF12" s="19">
        <v>45.797688611868587</v>
      </c>
      <c r="BG12" s="19">
        <v>49</v>
      </c>
      <c r="BH12" s="19">
        <v>6.992299142584951</v>
      </c>
      <c r="BI12" s="19">
        <v>41.62820945132232</v>
      </c>
      <c r="BJ12" s="19">
        <v>34</v>
      </c>
      <c r="BK12" s="19">
        <v>-18.324615811886691</v>
      </c>
      <c r="BL12" s="19">
        <v>40.8380419020951</v>
      </c>
      <c r="BM12" s="19">
        <v>31</v>
      </c>
      <c r="BN12" s="19">
        <v>-24.090385933979814</v>
      </c>
      <c r="BO12" s="19">
        <v>36.941967777256373</v>
      </c>
      <c r="BP12" s="19">
        <v>38</v>
      </c>
      <c r="BQ12" s="19">
        <v>2.8640386162510088</v>
      </c>
      <c r="BR12" s="19">
        <v>34.2779740245943</v>
      </c>
      <c r="BS12" s="19">
        <v>34</v>
      </c>
      <c r="BT12" s="19">
        <v>-0.8109406477607316</v>
      </c>
      <c r="BU12" s="19">
        <v>32.726231080793006</v>
      </c>
      <c r="BV12" s="19">
        <v>33</v>
      </c>
      <c r="BW12" s="19">
        <v>0.8365427675772551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28.974271402550091</v>
      </c>
      <c r="E13" s="19">
        <v>34</v>
      </c>
      <c r="F13" s="19">
        <v>17.34548740717457</v>
      </c>
      <c r="G13" s="19">
        <v>26.758648617378228</v>
      </c>
      <c r="H13" s="19">
        <v>31</v>
      </c>
      <c r="I13" s="19">
        <v>15.850394551940319</v>
      </c>
      <c r="J13" s="19">
        <v>25.261767385362891</v>
      </c>
      <c r="K13" s="19">
        <v>29</v>
      </c>
      <c r="L13" s="19">
        <v>14.797985262120283</v>
      </c>
      <c r="M13" s="19">
        <v>24.364018621414626</v>
      </c>
      <c r="N13" s="19">
        <v>28</v>
      </c>
      <c r="O13" s="19">
        <v>14.92357001972387</v>
      </c>
      <c r="P13" s="19">
        <v>24.182459886704038</v>
      </c>
      <c r="Q13" s="19">
        <v>26</v>
      </c>
      <c r="R13" s="19">
        <v>7.5159438775510141</v>
      </c>
      <c r="S13" s="19">
        <v>26.574606384515384</v>
      </c>
      <c r="T13" s="19">
        <v>29</v>
      </c>
      <c r="U13" s="19">
        <v>9.1267339218158874</v>
      </c>
      <c r="V13" s="22">
        <v>32.165698074751425</v>
      </c>
      <c r="W13" s="19">
        <v>33</v>
      </c>
      <c r="X13" s="19">
        <v>2.5937628442252358</v>
      </c>
      <c r="Y13" s="19">
        <v>44.693140794223829</v>
      </c>
      <c r="Z13" s="19">
        <v>47</v>
      </c>
      <c r="AA13" s="19">
        <v>5.16155088852988</v>
      </c>
      <c r="AB13" s="19">
        <v>52.376694359422828</v>
      </c>
      <c r="AC13" s="19">
        <v>54</v>
      </c>
      <c r="AD13" s="19">
        <v>3.0992899808407461</v>
      </c>
      <c r="AE13" s="19">
        <v>55.123385262435093</v>
      </c>
      <c r="AF13" s="19">
        <v>56</v>
      </c>
      <c r="AG13" s="19">
        <v>1.5902773993133061</v>
      </c>
      <c r="AH13" s="19">
        <v>55.422503120480258</v>
      </c>
      <c r="AI13" s="19">
        <v>55</v>
      </c>
      <c r="AJ13" s="19">
        <v>-0.76233135764690896</v>
      </c>
      <c r="AK13" s="19">
        <v>51.403918748876507</v>
      </c>
      <c r="AL13" s="19">
        <v>51</v>
      </c>
      <c r="AM13" s="19">
        <v>-0.78577423415862568</v>
      </c>
      <c r="AN13" s="19">
        <v>48.774397602896499</v>
      </c>
      <c r="AO13" s="19">
        <v>51</v>
      </c>
      <c r="AP13" s="19">
        <v>4.5630546075085343</v>
      </c>
      <c r="AQ13" s="19">
        <v>60.074682124949753</v>
      </c>
      <c r="AR13" s="19">
        <v>43</v>
      </c>
      <c r="AS13" s="19">
        <v>-28.422426088640805</v>
      </c>
      <c r="AT13" s="19">
        <v>60.803622086557894</v>
      </c>
      <c r="AU13" s="19">
        <v>46</v>
      </c>
      <c r="AV13" s="19">
        <v>-24.346612222350799</v>
      </c>
      <c r="AW13" s="19">
        <v>42.584864528184369</v>
      </c>
      <c r="AX13" s="19">
        <v>45</v>
      </c>
      <c r="AY13" s="19">
        <v>5.6713470820535257</v>
      </c>
      <c r="AZ13" s="19">
        <v>41.852694311125262</v>
      </c>
      <c r="BA13" s="19">
        <v>44</v>
      </c>
      <c r="BB13" s="19">
        <v>5.1306271297901658</v>
      </c>
      <c r="BC13" s="19">
        <v>41.612370939606812</v>
      </c>
      <c r="BD13" s="19">
        <v>47</v>
      </c>
      <c r="BE13" s="19">
        <v>12.94718118372155</v>
      </c>
      <c r="BF13" s="19">
        <v>42.874431891962082</v>
      </c>
      <c r="BG13" s="19">
        <v>46</v>
      </c>
      <c r="BH13" s="19">
        <v>7.2900513665439055</v>
      </c>
      <c r="BI13" s="19">
        <v>50.143070475456426</v>
      </c>
      <c r="BJ13" s="19">
        <v>46</v>
      </c>
      <c r="BK13" s="19">
        <v>-8.2624985589670636</v>
      </c>
      <c r="BL13" s="19">
        <v>49.802490124506221</v>
      </c>
      <c r="BM13" s="19">
        <v>42</v>
      </c>
      <c r="BN13" s="19">
        <v>-15.666867469879511</v>
      </c>
      <c r="BO13" s="19">
        <v>45.69138119818551</v>
      </c>
      <c r="BP13" s="19">
        <v>44</v>
      </c>
      <c r="BQ13" s="19">
        <v>-3.7017510826586228</v>
      </c>
      <c r="BR13" s="19">
        <v>39.990969695360022</v>
      </c>
      <c r="BS13" s="19">
        <v>41</v>
      </c>
      <c r="BT13" s="19">
        <v>2.5231453808859543</v>
      </c>
      <c r="BU13" s="19">
        <v>33.661266254529949</v>
      </c>
      <c r="BV13" s="19">
        <v>35</v>
      </c>
      <c r="BW13" s="19">
        <v>3.977074823469815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61.687158469945359</v>
      </c>
      <c r="E14" s="19">
        <v>69</v>
      </c>
      <c r="F14" s="19">
        <v>11.854722622079498</v>
      </c>
      <c r="G14" s="19">
        <v>58.130857341200972</v>
      </c>
      <c r="H14" s="19">
        <v>67</v>
      </c>
      <c r="I14" s="19">
        <v>15.257202567547395</v>
      </c>
      <c r="J14" s="19">
        <v>58.008502884907379</v>
      </c>
      <c r="K14" s="19">
        <v>64</v>
      </c>
      <c r="L14" s="19">
        <v>10.328653244128947</v>
      </c>
      <c r="M14" s="19">
        <v>57.161735996395855</v>
      </c>
      <c r="N14" s="19">
        <v>57</v>
      </c>
      <c r="O14" s="19">
        <v>-0.28294451450189095</v>
      </c>
      <c r="P14" s="19">
        <v>56.735771272651782</v>
      </c>
      <c r="Q14" s="19">
        <v>57</v>
      </c>
      <c r="R14" s="19">
        <v>0.46571804951488127</v>
      </c>
      <c r="S14" s="19">
        <v>57.731041456016179</v>
      </c>
      <c r="T14" s="19">
        <v>60</v>
      </c>
      <c r="U14" s="19">
        <v>3.9302227826817977</v>
      </c>
      <c r="V14" s="22">
        <v>62.544412923127773</v>
      </c>
      <c r="W14" s="19">
        <v>69</v>
      </c>
      <c r="X14" s="19">
        <v>10.321604720803238</v>
      </c>
      <c r="Y14" s="19">
        <v>80.265232446769332</v>
      </c>
      <c r="Z14" s="19">
        <v>83</v>
      </c>
      <c r="AA14" s="19">
        <v>3.4071633132618464</v>
      </c>
      <c r="AB14" s="19">
        <v>86.375601224311325</v>
      </c>
      <c r="AC14" s="19">
        <v>91</v>
      </c>
      <c r="AD14" s="19">
        <v>5.3538252818402254</v>
      </c>
      <c r="AE14" s="19">
        <v>92.495171881035148</v>
      </c>
      <c r="AF14" s="19">
        <v>99</v>
      </c>
      <c r="AG14" s="19">
        <v>7.0326136885622423</v>
      </c>
      <c r="AH14" s="19">
        <v>97.467160660154931</v>
      </c>
      <c r="AI14" s="19">
        <v>39</v>
      </c>
      <c r="AJ14" s="19">
        <v>-59.98652291105121</v>
      </c>
      <c r="AK14" s="19">
        <v>93.2885932849981</v>
      </c>
      <c r="AL14" s="19">
        <v>98</v>
      </c>
      <c r="AM14" s="19">
        <v>5.0503566932438124</v>
      </c>
      <c r="AN14" s="19">
        <v>94.622331349619202</v>
      </c>
      <c r="AO14" s="19">
        <v>99</v>
      </c>
      <c r="AP14" s="19">
        <v>4.6264645860455387</v>
      </c>
      <c r="AQ14" s="19">
        <v>92.57410032369306</v>
      </c>
      <c r="AR14" s="19">
        <v>90</v>
      </c>
      <c r="AS14" s="19">
        <v>-2.7805836780400814</v>
      </c>
      <c r="AT14" s="19">
        <v>92.751287928647628</v>
      </c>
      <c r="AU14" s="19">
        <v>92</v>
      </c>
      <c r="AV14" s="19">
        <v>-0.8100026915265951</v>
      </c>
      <c r="AW14" s="19">
        <v>92.10214886328248</v>
      </c>
      <c r="AX14" s="19">
        <v>91</v>
      </c>
      <c r="AY14" s="19">
        <v>-1.196659227700021</v>
      </c>
      <c r="AZ14" s="19">
        <v>91.491936401064521</v>
      </c>
      <c r="BA14" s="19">
        <v>123</v>
      </c>
      <c r="BB14" s="19">
        <v>34.43807710093332</v>
      </c>
      <c r="BC14" s="19">
        <v>88.899156098250913</v>
      </c>
      <c r="BD14" s="19">
        <v>130</v>
      </c>
      <c r="BE14" s="19">
        <v>46.23310918308902</v>
      </c>
      <c r="BF14" s="19">
        <v>91.595377223737174</v>
      </c>
      <c r="BG14" s="19">
        <v>132</v>
      </c>
      <c r="BH14" s="19">
        <v>44.112076396134832</v>
      </c>
      <c r="BI14" s="19">
        <v>91.771279926778746</v>
      </c>
      <c r="BJ14" s="19">
        <v>86</v>
      </c>
      <c r="BK14" s="19">
        <v>-6.2887647762823597</v>
      </c>
      <c r="BL14" s="19">
        <v>90.640532026601321</v>
      </c>
      <c r="BM14" s="19">
        <v>84</v>
      </c>
      <c r="BN14" s="19">
        <v>-7.326227988878582</v>
      </c>
      <c r="BO14" s="19">
        <v>84.577663068981693</v>
      </c>
      <c r="BP14" s="19">
        <v>31</v>
      </c>
      <c r="BQ14" s="19">
        <v>-63.347296585014</v>
      </c>
      <c r="BR14" s="19">
        <v>75.22110966508194</v>
      </c>
      <c r="BS14" s="19">
        <v>74</v>
      </c>
      <c r="BT14" s="19">
        <v>-1.6233603446145197</v>
      </c>
      <c r="BU14" s="19">
        <v>65.452462161586013</v>
      </c>
      <c r="BV14" s="19">
        <v>72</v>
      </c>
      <c r="BW14" s="19">
        <v>10.003501200993368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39.255464480874316</v>
      </c>
      <c r="E15" s="19">
        <v>46</v>
      </c>
      <c r="F15" s="19">
        <v>17.181137985035672</v>
      </c>
      <c r="G15" s="19">
        <v>35.985768830267268</v>
      </c>
      <c r="H15" s="19">
        <v>43</v>
      </c>
      <c r="I15" s="19">
        <v>19.491680733060043</v>
      </c>
      <c r="J15" s="19">
        <v>35.553598542362586</v>
      </c>
      <c r="K15" s="19">
        <v>42</v>
      </c>
      <c r="L15" s="19">
        <v>18.131502075539387</v>
      </c>
      <c r="M15" s="19">
        <v>34.671872653551581</v>
      </c>
      <c r="N15" s="19">
        <v>41</v>
      </c>
      <c r="O15" s="19">
        <v>18.251472626472637</v>
      </c>
      <c r="P15" s="19">
        <v>34.413500608001897</v>
      </c>
      <c r="Q15" s="19">
        <v>40</v>
      </c>
      <c r="R15" s="19">
        <v>16.233452840595703</v>
      </c>
      <c r="S15" s="19">
        <v>36.654629495883285</v>
      </c>
      <c r="T15" s="19">
        <v>42</v>
      </c>
      <c r="U15" s="19">
        <v>14.583070617906694</v>
      </c>
      <c r="V15" s="22">
        <v>41.994105819814365</v>
      </c>
      <c r="W15" s="19">
        <v>49</v>
      </c>
      <c r="X15" s="19">
        <v>16.683041687436038</v>
      </c>
      <c r="Y15" s="19">
        <v>59.286819420909161</v>
      </c>
      <c r="Z15" s="19">
        <v>64</v>
      </c>
      <c r="AA15" s="19">
        <v>7.9497949546414741</v>
      </c>
      <c r="AB15" s="19">
        <v>76.267818102317449</v>
      </c>
      <c r="AC15" s="19">
        <v>79</v>
      </c>
      <c r="AD15" s="19">
        <v>3.5823522498272857</v>
      </c>
      <c r="AE15" s="19">
        <v>85.020814557315134</v>
      </c>
      <c r="AF15" s="19">
        <v>88</v>
      </c>
      <c r="AG15" s="19">
        <v>3.504065984543709</v>
      </c>
      <c r="AH15" s="19">
        <v>88.867117072494196</v>
      </c>
      <c r="AI15" s="19">
        <v>91</v>
      </c>
      <c r="AJ15" s="19">
        <v>2.400081152363573</v>
      </c>
      <c r="AK15" s="19">
        <v>86.625122336069666</v>
      </c>
      <c r="AL15" s="19">
        <v>89</v>
      </c>
      <c r="AM15" s="19">
        <v>2.7415576450406509</v>
      </c>
      <c r="AN15" s="19">
        <v>74.137084356402681</v>
      </c>
      <c r="AO15" s="19">
        <v>88</v>
      </c>
      <c r="AP15" s="19">
        <v>18.699029998203699</v>
      </c>
      <c r="AQ15" s="19">
        <v>69.922990670023481</v>
      </c>
      <c r="AR15" s="19">
        <v>68</v>
      </c>
      <c r="AS15" s="19">
        <v>-2.7501550657327383</v>
      </c>
      <c r="AT15" s="19">
        <v>68.017611147674927</v>
      </c>
      <c r="AU15" s="19">
        <v>109</v>
      </c>
      <c r="AV15" s="19">
        <v>60.252614228610689</v>
      </c>
      <c r="AW15" s="19">
        <v>63.382123948925575</v>
      </c>
      <c r="AX15" s="19">
        <v>110</v>
      </c>
      <c r="AY15" s="19">
        <v>73.550511006289284</v>
      </c>
      <c r="AZ15" s="19">
        <v>61.319063758160269</v>
      </c>
      <c r="BA15" s="19">
        <v>106</v>
      </c>
      <c r="BB15" s="19">
        <v>72.866305359878638</v>
      </c>
      <c r="BC15" s="19">
        <v>67.147234925274631</v>
      </c>
      <c r="BD15" s="19">
        <v>93</v>
      </c>
      <c r="BE15" s="19">
        <v>38.501607852498822</v>
      </c>
      <c r="BF15" s="19">
        <v>71.132580184391642</v>
      </c>
      <c r="BG15" s="19">
        <v>83</v>
      </c>
      <c r="BH15" s="19">
        <v>16.683522212810693</v>
      </c>
      <c r="BI15" s="19">
        <v>74.74155787851052</v>
      </c>
      <c r="BJ15" s="19">
        <v>85</v>
      </c>
      <c r="BK15" s="19">
        <v>13.725218489778038</v>
      </c>
      <c r="BL15" s="19">
        <v>73.707685384269212</v>
      </c>
      <c r="BM15" s="19">
        <v>78</v>
      </c>
      <c r="BN15" s="19">
        <v>5.8234288505372866</v>
      </c>
      <c r="BO15" s="19">
        <v>65.134522133583602</v>
      </c>
      <c r="BP15" s="19">
        <v>71</v>
      </c>
      <c r="BQ15" s="19">
        <v>9.0051752500570448</v>
      </c>
      <c r="BR15" s="19">
        <v>56.177790762529547</v>
      </c>
      <c r="BS15" s="19">
        <v>58</v>
      </c>
      <c r="BT15" s="19">
        <v>3.2436470226697884</v>
      </c>
      <c r="BU15" s="19">
        <v>45.816723513110212</v>
      </c>
      <c r="BV15" s="19">
        <v>48</v>
      </c>
      <c r="BW15" s="19">
        <v>4.7652392390412972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43.928734061930783</v>
      </c>
      <c r="E16" s="19">
        <v>43</v>
      </c>
      <c r="F16" s="19">
        <v>-2.1141835333143275</v>
      </c>
      <c r="G16" s="19">
        <v>40.599328936711792</v>
      </c>
      <c r="H16" s="19">
        <v>40</v>
      </c>
      <c r="I16" s="19">
        <v>-1.4762040467369684</v>
      </c>
      <c r="J16" s="19">
        <v>40.231703613726083</v>
      </c>
      <c r="K16" s="19">
        <v>39</v>
      </c>
      <c r="L16" s="19">
        <v>-3.0615248748896016</v>
      </c>
      <c r="M16" s="19">
        <v>39.357260849977472</v>
      </c>
      <c r="N16" s="19">
        <v>38</v>
      </c>
      <c r="O16" s="19">
        <v>-3.4485653235653175</v>
      </c>
      <c r="P16" s="19">
        <v>39.06397366313729</v>
      </c>
      <c r="Q16" s="19">
        <v>36</v>
      </c>
      <c r="R16" s="19">
        <v>-7.8434766763848387</v>
      </c>
      <c r="S16" s="19">
        <v>42.152823920265782</v>
      </c>
      <c r="T16" s="19">
        <v>36</v>
      </c>
      <c r="U16" s="19">
        <v>-14.596469104665827</v>
      </c>
      <c r="V16" s="22">
        <v>46.461563885752064</v>
      </c>
      <c r="W16" s="19">
        <v>42</v>
      </c>
      <c r="X16" s="19">
        <v>-9.6026984729204301</v>
      </c>
      <c r="Y16" s="19">
        <v>53.814189935902164</v>
      </c>
      <c r="Z16" s="19">
        <v>55</v>
      </c>
      <c r="AA16" s="19">
        <v>2.2035267380411176</v>
      </c>
      <c r="AB16" s="19">
        <v>61.565588106689987</v>
      </c>
      <c r="AC16" s="19">
        <v>61</v>
      </c>
      <c r="AD16" s="19">
        <v>-0.91867571492998923</v>
      </c>
      <c r="AE16" s="19">
        <v>67.26921591348011</v>
      </c>
      <c r="AF16" s="19">
        <v>68</v>
      </c>
      <c r="AG16" s="19">
        <v>1.086357372531003</v>
      </c>
      <c r="AH16" s="19">
        <v>72.622590295801714</v>
      </c>
      <c r="AI16" s="19">
        <v>69</v>
      </c>
      <c r="AJ16" s="19">
        <v>-4.9882416491155306</v>
      </c>
      <c r="AK16" s="19">
        <v>70.442407174386318</v>
      </c>
      <c r="AL16" s="19">
        <v>69</v>
      </c>
      <c r="AM16" s="19">
        <v>-2.0476403806240087</v>
      </c>
      <c r="AN16" s="19">
        <v>73.161596404344749</v>
      </c>
      <c r="AO16" s="19">
        <v>67</v>
      </c>
      <c r="AP16" s="19">
        <v>-8.4218998862343568</v>
      </c>
      <c r="AQ16" s="19">
        <v>73.862314088052983</v>
      </c>
      <c r="AR16" s="19">
        <v>0</v>
      </c>
      <c r="AS16" s="19">
        <v>-100</v>
      </c>
      <c r="AT16" s="19">
        <v>72.139890611170387</v>
      </c>
      <c r="AU16" s="19">
        <v>62</v>
      </c>
      <c r="AV16" s="19">
        <v>-14.055871897316532</v>
      </c>
      <c r="AW16" s="19">
        <v>65.362815322329496</v>
      </c>
      <c r="AX16" s="19">
        <v>62</v>
      </c>
      <c r="AY16" s="19">
        <v>-5.1448446731465651</v>
      </c>
      <c r="AZ16" s="19">
        <v>62.292382230512018</v>
      </c>
      <c r="BA16" s="19">
        <v>61</v>
      </c>
      <c r="BB16" s="19">
        <v>-2.0747034938069593</v>
      </c>
      <c r="BC16" s="19">
        <v>60.52708500306445</v>
      </c>
      <c r="BD16" s="19">
        <v>60</v>
      </c>
      <c r="BE16" s="19">
        <v>-0.8708250249252274</v>
      </c>
      <c r="BF16" s="19">
        <v>65.286066744578619</v>
      </c>
      <c r="BG16" s="19">
        <v>57</v>
      </c>
      <c r="BH16" s="19">
        <v>-12.691937434363354</v>
      </c>
      <c r="BI16" s="19">
        <v>67.172792523724652</v>
      </c>
      <c r="BJ16" s="19">
        <v>64</v>
      </c>
      <c r="BK16" s="19">
        <v>-4.7233297954734557</v>
      </c>
      <c r="BL16" s="19">
        <v>65.73928696434821</v>
      </c>
      <c r="BM16" s="19">
        <v>62</v>
      </c>
      <c r="BN16" s="19">
        <v>-5.6880552513082527</v>
      </c>
      <c r="BO16" s="19">
        <v>61.245893946503983</v>
      </c>
      <c r="BP16" s="19">
        <v>53</v>
      </c>
      <c r="BQ16" s="19">
        <v>-13.463586560931686</v>
      </c>
      <c r="BR16" s="19">
        <v>55.225624817401929</v>
      </c>
      <c r="BS16" s="19">
        <v>50</v>
      </c>
      <c r="BT16" s="19">
        <v>-9.4623190496801826</v>
      </c>
      <c r="BU16" s="19">
        <v>49.556864208057981</v>
      </c>
      <c r="BV16" s="19">
        <v>46</v>
      </c>
      <c r="BW16" s="19">
        <v>-7.1773391333336862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157.02185792349727</v>
      </c>
      <c r="E17" s="19">
        <v>172</v>
      </c>
      <c r="F17" s="19">
        <v>9.5388898555768247</v>
      </c>
      <c r="G17" s="19">
        <v>146.71121138493578</v>
      </c>
      <c r="H17" s="19">
        <v>165</v>
      </c>
      <c r="I17" s="19">
        <v>12.465842550422906</v>
      </c>
      <c r="J17" s="19">
        <v>147.82812025508656</v>
      </c>
      <c r="K17" s="19">
        <v>160</v>
      </c>
      <c r="L17" s="19">
        <v>8.2338053977214276</v>
      </c>
      <c r="M17" s="19">
        <v>143.37287881063222</v>
      </c>
      <c r="N17" s="19">
        <v>157</v>
      </c>
      <c r="O17" s="19">
        <v>9.504671526730359</v>
      </c>
      <c r="P17" s="19">
        <v>142.30447548714298</v>
      </c>
      <c r="Q17" s="19">
        <v>153</v>
      </c>
      <c r="R17" s="19">
        <v>7.5159438775510239</v>
      </c>
      <c r="S17" s="19">
        <v>145.70215224613608</v>
      </c>
      <c r="T17" s="19">
        <v>153</v>
      </c>
      <c r="U17" s="19">
        <v>5.0087439625020735</v>
      </c>
      <c r="V17" s="22">
        <v>165.29594843969483</v>
      </c>
      <c r="W17" s="19">
        <v>168</v>
      </c>
      <c r="X17" s="19">
        <v>1.6358849601759584</v>
      </c>
      <c r="Y17" s="19">
        <v>220.72938922861564</v>
      </c>
      <c r="Z17" s="19">
        <v>225</v>
      </c>
      <c r="AA17" s="19">
        <v>1.9347721598419152</v>
      </c>
      <c r="AB17" s="19">
        <v>252.69457804984697</v>
      </c>
      <c r="AC17" s="19">
        <v>252</v>
      </c>
      <c r="AD17" s="19">
        <v>-0.27486860035040156</v>
      </c>
      <c r="AE17" s="19">
        <v>270.94545298485042</v>
      </c>
      <c r="AF17" s="19">
        <v>265</v>
      </c>
      <c r="AG17" s="19">
        <v>-2.1943357673482904</v>
      </c>
      <c r="AH17" s="19">
        <v>290.49036118320686</v>
      </c>
      <c r="AI17" s="19">
        <v>289</v>
      </c>
      <c r="AJ17" s="19">
        <v>-0.51305013258836318</v>
      </c>
      <c r="AK17" s="19">
        <v>280.81770427626981</v>
      </c>
      <c r="AL17" s="19">
        <v>269</v>
      </c>
      <c r="AM17" s="19">
        <v>-4.2083188119234443</v>
      </c>
      <c r="AN17" s="19">
        <v>280.94053019268381</v>
      </c>
      <c r="AO17" s="19">
        <v>274</v>
      </c>
      <c r="AP17" s="19">
        <v>-2.4704624099355219</v>
      </c>
      <c r="AQ17" s="19">
        <v>263.93466900797597</v>
      </c>
      <c r="AR17" s="19">
        <v>245</v>
      </c>
      <c r="AS17" s="19">
        <v>-7.1739984289080923</v>
      </c>
      <c r="AT17" s="19">
        <v>262.79531579783497</v>
      </c>
      <c r="AU17" s="19">
        <v>0</v>
      </c>
      <c r="AV17" s="19">
        <v>-100</v>
      </c>
      <c r="AW17" s="19">
        <v>248.57676736219247</v>
      </c>
      <c r="AX17" s="19">
        <v>0</v>
      </c>
      <c r="AY17" s="19">
        <v>-100</v>
      </c>
      <c r="AZ17" s="19">
        <v>240.40966267088231</v>
      </c>
      <c r="BA17" s="19">
        <v>82</v>
      </c>
      <c r="BB17" s="19">
        <v>-65.891553987887363</v>
      </c>
      <c r="BC17" s="19">
        <v>249.67422563764086</v>
      </c>
      <c r="BD17" s="19">
        <v>212</v>
      </c>
      <c r="BE17" s="19">
        <v>-15.089353152663227</v>
      </c>
      <c r="BF17" s="19">
        <v>242.63030775223996</v>
      </c>
      <c r="BG17" s="19">
        <v>243</v>
      </c>
      <c r="BH17" s="19">
        <v>0.15236853597760375</v>
      </c>
      <c r="BI17" s="19">
        <v>249.76925670793389</v>
      </c>
      <c r="BJ17" s="19">
        <v>255</v>
      </c>
      <c r="BK17" s="19">
        <v>2.0942302351416471</v>
      </c>
      <c r="BL17" s="19">
        <v>255.98479923996197</v>
      </c>
      <c r="BM17" s="19">
        <v>240</v>
      </c>
      <c r="BN17" s="19">
        <v>-6.2444329848577098</v>
      </c>
      <c r="BO17" s="19">
        <v>231.37337713123728</v>
      </c>
      <c r="BP17" s="19">
        <v>225</v>
      </c>
      <c r="BQ17" s="19">
        <v>-2.7545853417795052</v>
      </c>
      <c r="BR17" s="19">
        <v>201.85918036705533</v>
      </c>
      <c r="BS17" s="19">
        <v>184</v>
      </c>
      <c r="BT17" s="19">
        <v>-8.8473461224704639</v>
      </c>
      <c r="BU17" s="19">
        <v>172.04647196759751</v>
      </c>
      <c r="BV17" s="19">
        <v>162</v>
      </c>
      <c r="BW17" s="19">
        <v>-5.8393943524105634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56.079234972677597</v>
      </c>
      <c r="E18" s="19">
        <v>54</v>
      </c>
      <c r="F18" s="19">
        <v>-3.7076735688185161</v>
      </c>
      <c r="G18" s="19">
        <v>52.594585213467546</v>
      </c>
      <c r="H18" s="19">
        <v>50</v>
      </c>
      <c r="I18" s="19">
        <v>-4.9331793433426832</v>
      </c>
      <c r="J18" s="19">
        <v>51.45915578499848</v>
      </c>
      <c r="K18" s="19">
        <v>49</v>
      </c>
      <c r="L18" s="19">
        <v>-4.7788498421409775</v>
      </c>
      <c r="M18" s="19">
        <v>50.602192521399608</v>
      </c>
      <c r="N18" s="19">
        <v>49</v>
      </c>
      <c r="O18" s="19">
        <v>-3.1662511870845185</v>
      </c>
      <c r="P18" s="19">
        <v>48.364919773408076</v>
      </c>
      <c r="Q18" s="19">
        <v>45</v>
      </c>
      <c r="R18" s="19">
        <v>-6.9573562598116228</v>
      </c>
      <c r="S18" s="19">
        <v>54.065578506427848</v>
      </c>
      <c r="T18" s="19">
        <v>50</v>
      </c>
      <c r="U18" s="19">
        <v>-7.5197170154102615</v>
      </c>
      <c r="V18" s="22">
        <v>64.331396149502851</v>
      </c>
      <c r="W18" s="19">
        <v>61</v>
      </c>
      <c r="X18" s="19">
        <v>-5.178491916700918</v>
      </c>
      <c r="Y18" s="19">
        <v>86.649966845944164</v>
      </c>
      <c r="Z18" s="19">
        <v>75</v>
      </c>
      <c r="AA18" s="19">
        <v>-13.444860130941255</v>
      </c>
      <c r="AB18" s="19">
        <v>101.07783121993879</v>
      </c>
      <c r="AC18" s="19">
        <v>83</v>
      </c>
      <c r="AD18" s="19">
        <v>-17.885060454653605</v>
      </c>
      <c r="AE18" s="19">
        <v>108.37818119394018</v>
      </c>
      <c r="AF18" s="19">
        <v>89</v>
      </c>
      <c r="AG18" s="19">
        <v>-17.880149842396214</v>
      </c>
      <c r="AH18" s="19">
        <v>103.20052305192876</v>
      </c>
      <c r="AI18" s="19">
        <v>86</v>
      </c>
      <c r="AJ18" s="19">
        <v>-16.667089025579592</v>
      </c>
      <c r="AK18" s="19">
        <v>99.000139812651057</v>
      </c>
      <c r="AL18" s="19">
        <v>82</v>
      </c>
      <c r="AM18" s="19">
        <v>-17.171834145711617</v>
      </c>
      <c r="AN18" s="19">
        <v>94.622331349619202</v>
      </c>
      <c r="AO18" s="19">
        <v>80</v>
      </c>
      <c r="AP18" s="19">
        <v>-15.453361950670272</v>
      </c>
      <c r="AQ18" s="19">
        <v>92.57410032369306</v>
      </c>
      <c r="AR18" s="19">
        <v>76</v>
      </c>
      <c r="AS18" s="19">
        <v>-17.903603994789403</v>
      </c>
      <c r="AT18" s="19">
        <v>86.567868733404453</v>
      </c>
      <c r="AU18" s="19">
        <v>73</v>
      </c>
      <c r="AV18" s="19">
        <v>-15.673100114302501</v>
      </c>
      <c r="AW18" s="19">
        <v>81.208346309560895</v>
      </c>
      <c r="AX18" s="19">
        <v>73</v>
      </c>
      <c r="AY18" s="19">
        <v>-10.107761926675881</v>
      </c>
      <c r="AZ18" s="19">
        <v>82.732070149898775</v>
      </c>
      <c r="BA18" s="19">
        <v>71</v>
      </c>
      <c r="BB18" s="19">
        <v>-14.180800901804979</v>
      </c>
      <c r="BC18" s="19">
        <v>83.224741879213624</v>
      </c>
      <c r="BD18" s="19">
        <v>75</v>
      </c>
      <c r="BE18" s="19">
        <v>-9.8825682044774865</v>
      </c>
      <c r="BF18" s="19">
        <v>89.646539410466175</v>
      </c>
      <c r="BG18" s="19">
        <v>66</v>
      </c>
      <c r="BH18" s="19">
        <v>-26.377526188931121</v>
      </c>
      <c r="BI18" s="19">
        <v>96.501758273519911</v>
      </c>
      <c r="BJ18" s="19">
        <v>78</v>
      </c>
      <c r="BK18" s="19">
        <v>-19.172457170240797</v>
      </c>
      <c r="BL18" s="19">
        <v>98.608930446522322</v>
      </c>
      <c r="BM18" s="19">
        <v>85</v>
      </c>
      <c r="BN18" s="19">
        <v>-13.800910713561313</v>
      </c>
      <c r="BO18" s="19">
        <v>90.410605349601127</v>
      </c>
      <c r="BP18" s="19">
        <v>68</v>
      </c>
      <c r="BQ18" s="19">
        <v>-24.787584667687437</v>
      </c>
      <c r="BR18" s="19">
        <v>79.981939390720044</v>
      </c>
      <c r="BS18" s="19">
        <v>62</v>
      </c>
      <c r="BT18" s="19">
        <v>-22.48249983396428</v>
      </c>
      <c r="BU18" s="19">
        <v>65.452462161586013</v>
      </c>
      <c r="BV18" s="19">
        <v>61</v>
      </c>
      <c r="BW18" s="19">
        <v>-6.8025892602695066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91.59608378870675</v>
      </c>
      <c r="E19" s="19">
        <v>95</v>
      </c>
      <c r="F19" s="19">
        <v>3.7162246140843553</v>
      </c>
      <c r="G19" s="19">
        <v>87.657642022445913</v>
      </c>
      <c r="H19" s="19">
        <v>92</v>
      </c>
      <c r="I19" s="19">
        <v>4.9537700049496749</v>
      </c>
      <c r="J19" s="19">
        <v>87.948375341633763</v>
      </c>
      <c r="K19" s="19">
        <v>91</v>
      </c>
      <c r="L19" s="19">
        <v>3.4697908250291829</v>
      </c>
      <c r="M19" s="19">
        <v>85.27406517495119</v>
      </c>
      <c r="N19" s="19">
        <v>86</v>
      </c>
      <c r="O19" s="19">
        <v>0.85129613975768303</v>
      </c>
      <c r="P19" s="19">
        <v>83.70851499243706</v>
      </c>
      <c r="Q19" s="19">
        <v>85</v>
      </c>
      <c r="R19" s="19">
        <v>1.5428358843537291</v>
      </c>
      <c r="S19" s="19">
        <v>88.887476527516966</v>
      </c>
      <c r="T19" s="19">
        <v>83</v>
      </c>
      <c r="U19" s="19">
        <v>-6.6235163349410371</v>
      </c>
      <c r="V19" s="22">
        <v>97.390585837441819</v>
      </c>
      <c r="W19" s="19">
        <v>98</v>
      </c>
      <c r="X19" s="19">
        <v>0.62574237265127108</v>
      </c>
      <c r="Y19" s="19">
        <v>119.48574375598616</v>
      </c>
      <c r="Z19" s="19">
        <v>126</v>
      </c>
      <c r="AA19" s="19">
        <v>5.4519108633723308</v>
      </c>
      <c r="AB19" s="19">
        <v>127.72562308701356</v>
      </c>
      <c r="AC19" s="19">
        <v>139</v>
      </c>
      <c r="AD19" s="19">
        <v>8.8270283131096789</v>
      </c>
      <c r="AE19" s="19">
        <v>142.01278915068022</v>
      </c>
      <c r="AF19" s="19">
        <v>150</v>
      </c>
      <c r="AG19" s="19">
        <v>5.6242898242390611</v>
      </c>
      <c r="AH19" s="19">
        <v>143.33405979434548</v>
      </c>
      <c r="AI19" s="19">
        <v>146</v>
      </c>
      <c r="AJ19" s="19">
        <v>1.8599488561752808</v>
      </c>
      <c r="AK19" s="19">
        <v>142.78866319132362</v>
      </c>
      <c r="AL19" s="19">
        <v>139</v>
      </c>
      <c r="AM19" s="19">
        <v>-2.6533361309273991</v>
      </c>
      <c r="AN19" s="19">
        <v>140.4702650963419</v>
      </c>
      <c r="AO19" s="19">
        <v>142</v>
      </c>
      <c r="AP19" s="19">
        <v>1.0890097648843495</v>
      </c>
      <c r="AQ19" s="19">
        <v>135.90665792201747</v>
      </c>
      <c r="AR19" s="19">
        <v>135</v>
      </c>
      <c r="AS19" s="19">
        <v>-0.66711810582356357</v>
      </c>
      <c r="AT19" s="19">
        <v>131.91294283185442</v>
      </c>
      <c r="AU19" s="19">
        <v>134</v>
      </c>
      <c r="AV19" s="19">
        <v>1.5821473794318184</v>
      </c>
      <c r="AW19" s="19">
        <v>133.69666770476488</v>
      </c>
      <c r="AX19" s="19">
        <v>130</v>
      </c>
      <c r="AY19" s="19">
        <v>-2.7649662240857258</v>
      </c>
      <c r="AZ19" s="19">
        <v>121.66480904396879</v>
      </c>
      <c r="BA19" s="19">
        <v>133</v>
      </c>
      <c r="BB19" s="19">
        <v>9.3167375555036269</v>
      </c>
      <c r="BC19" s="19">
        <v>121.0541700061289</v>
      </c>
      <c r="BD19" s="19">
        <v>134</v>
      </c>
      <c r="BE19" s="19">
        <v>10.694245388833496</v>
      </c>
      <c r="BF19" s="19">
        <v>127.64887676925075</v>
      </c>
      <c r="BG19" s="19">
        <v>127</v>
      </c>
      <c r="BH19" s="19">
        <v>-0.50832939989257742</v>
      </c>
      <c r="BI19" s="19">
        <v>116.36976732983284</v>
      </c>
      <c r="BJ19" s="19">
        <v>119</v>
      </c>
      <c r="BK19" s="19">
        <v>2.2602371135727686</v>
      </c>
      <c r="BL19" s="19">
        <v>113.54967748387419</v>
      </c>
      <c r="BM19" s="19">
        <v>109</v>
      </c>
      <c r="BN19" s="19">
        <v>-4.0067727048545043</v>
      </c>
      <c r="BO19" s="19">
        <v>111.79806037853902</v>
      </c>
      <c r="BP19" s="19">
        <v>97</v>
      </c>
      <c r="BQ19" s="19">
        <v>-13.236419601944799</v>
      </c>
      <c r="BR19" s="19">
        <v>104.73825396403814</v>
      </c>
      <c r="BS19" s="19">
        <v>98</v>
      </c>
      <c r="BT19" s="19">
        <v>-6.4334220869785703</v>
      </c>
      <c r="BU19" s="19">
        <v>94.438552547431243</v>
      </c>
      <c r="BV19" s="19">
        <v>86</v>
      </c>
      <c r="BW19" s="19">
        <v>-8.9354954304207777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26.170309653916213</v>
      </c>
      <c r="E20" s="19">
        <v>27</v>
      </c>
      <c r="F20" s="19">
        <v>3.1703497476944418</v>
      </c>
      <c r="G20" s="19">
        <v>24.913224574800417</v>
      </c>
      <c r="H20" s="19">
        <v>27</v>
      </c>
      <c r="I20" s="19">
        <v>8.376175548589341</v>
      </c>
      <c r="J20" s="19">
        <v>25.261767385362891</v>
      </c>
      <c r="K20" s="19">
        <v>27</v>
      </c>
      <c r="L20" s="19">
        <v>6.8808828302499192</v>
      </c>
      <c r="M20" s="19">
        <v>25.301096260699804</v>
      </c>
      <c r="N20" s="19">
        <v>26</v>
      </c>
      <c r="O20" s="19">
        <v>2.762345679012348</v>
      </c>
      <c r="P20" s="19">
        <v>25.112554497731118</v>
      </c>
      <c r="Q20" s="19">
        <v>26</v>
      </c>
      <c r="R20" s="19">
        <v>3.5338718820861552</v>
      </c>
      <c r="S20" s="19">
        <v>24.741874909721219</v>
      </c>
      <c r="T20" s="19">
        <v>27</v>
      </c>
      <c r="U20" s="19">
        <v>9.1267339218158927</v>
      </c>
      <c r="V20" s="22">
        <v>24.124273556063571</v>
      </c>
      <c r="W20" s="19">
        <v>27</v>
      </c>
      <c r="X20" s="19">
        <v>11.920468557336614</v>
      </c>
      <c r="Y20" s="19">
        <v>28.275252339202833</v>
      </c>
      <c r="Z20" s="19">
        <v>30</v>
      </c>
      <c r="AA20" s="19">
        <v>6.0998488717494252</v>
      </c>
      <c r="AB20" s="19">
        <v>29.404459991254917</v>
      </c>
      <c r="AC20" s="19">
        <v>30</v>
      </c>
      <c r="AD20" s="19">
        <v>2.0253390435403347</v>
      </c>
      <c r="AE20" s="19">
        <v>30.831723960345052</v>
      </c>
      <c r="AF20" s="19">
        <v>34</v>
      </c>
      <c r="AG20" s="19">
        <v>10.276026224579271</v>
      </c>
      <c r="AH20" s="19">
        <v>33.444613952013945</v>
      </c>
      <c r="AI20" s="19">
        <v>34</v>
      </c>
      <c r="AJ20" s="19">
        <v>1.6606143182962669</v>
      </c>
      <c r="AK20" s="19">
        <v>34.269279165917673</v>
      </c>
      <c r="AL20" s="19">
        <v>35</v>
      </c>
      <c r="AM20" s="19">
        <v>2.1322912295425844</v>
      </c>
      <c r="AN20" s="19">
        <v>35.117566274085476</v>
      </c>
      <c r="AO20" s="19">
        <v>35</v>
      </c>
      <c r="AP20" s="19">
        <v>-0.33477910504359909</v>
      </c>
      <c r="AQ20" s="19">
        <v>35.45391076226543</v>
      </c>
      <c r="AR20" s="19">
        <v>34</v>
      </c>
      <c r="AS20" s="19">
        <v>-4.1008473564864589</v>
      </c>
      <c r="AT20" s="19">
        <v>36.069945305585193</v>
      </c>
      <c r="AU20" s="19">
        <v>34</v>
      </c>
      <c r="AV20" s="19">
        <v>-5.7386982099600683</v>
      </c>
      <c r="AW20" s="19">
        <v>33.671753347866712</v>
      </c>
      <c r="AX20" s="19">
        <v>35</v>
      </c>
      <c r="AY20" s="19">
        <v>3.9446910839807496</v>
      </c>
      <c r="AZ20" s="19">
        <v>35.039465004663008</v>
      </c>
      <c r="BA20" s="19">
        <v>35</v>
      </c>
      <c r="BB20" s="19">
        <v>-0.11263015761729143</v>
      </c>
      <c r="BC20" s="19">
        <v>33.100749611050873</v>
      </c>
      <c r="BD20" s="19">
        <v>34</v>
      </c>
      <c r="BE20" s="19">
        <v>2.716707021791759</v>
      </c>
      <c r="BF20" s="19">
        <v>31.181405012336061</v>
      </c>
      <c r="BG20" s="19">
        <v>33</v>
      </c>
      <c r="BH20" s="19">
        <v>5.8323061034115113</v>
      </c>
      <c r="BI20" s="19">
        <v>29.32896574979527</v>
      </c>
      <c r="BJ20" s="19">
        <v>31</v>
      </c>
      <c r="BK20" s="19">
        <v>5.6975560081466394</v>
      </c>
      <c r="BL20" s="19">
        <v>30.877543877193858</v>
      </c>
      <c r="BM20" s="19">
        <v>30</v>
      </c>
      <c r="BN20" s="19">
        <v>-2.8420132141469057</v>
      </c>
      <c r="BO20" s="19">
        <v>29.164711403097137</v>
      </c>
      <c r="BP20" s="19">
        <v>29</v>
      </c>
      <c r="BQ20" s="19">
        <v>-0.56476267095735821</v>
      </c>
      <c r="BR20" s="19">
        <v>28.564978353828586</v>
      </c>
      <c r="BS20" s="19">
        <v>29</v>
      </c>
      <c r="BT20" s="19">
        <v>1.5229195722919486</v>
      </c>
      <c r="BU20" s="19">
        <v>28.051055212108292</v>
      </c>
      <c r="BV20" s="19">
        <v>28</v>
      </c>
      <c r="BW20" s="19">
        <v>-0.18200816946898166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104.68123861566485</v>
      </c>
      <c r="E21" s="19">
        <v>116</v>
      </c>
      <c r="F21" s="19">
        <v>10.812597877153289</v>
      </c>
      <c r="G21" s="19">
        <v>98.730186277912765</v>
      </c>
      <c r="H21" s="19">
        <v>116</v>
      </c>
      <c r="I21" s="19">
        <v>17.491928632115545</v>
      </c>
      <c r="J21" s="19">
        <v>101.04706954145156</v>
      </c>
      <c r="K21" s="19">
        <v>113</v>
      </c>
      <c r="L21" s="19">
        <v>11.829071850168898</v>
      </c>
      <c r="M21" s="19">
        <v>100.26730740351404</v>
      </c>
      <c r="N21" s="19">
        <v>102</v>
      </c>
      <c r="O21" s="19">
        <v>1.7280733285406205</v>
      </c>
      <c r="P21" s="19">
        <v>98.590028768870312</v>
      </c>
      <c r="Q21" s="19">
        <v>103</v>
      </c>
      <c r="R21" s="19">
        <v>4.4730398055448504</v>
      </c>
      <c r="S21" s="19">
        <v>98.051133901487788</v>
      </c>
      <c r="T21" s="19">
        <v>101</v>
      </c>
      <c r="U21" s="19">
        <v>3.0074778140505192</v>
      </c>
      <c r="V21" s="22">
        <v>103.6450271297546</v>
      </c>
      <c r="W21" s="19">
        <v>112</v>
      </c>
      <c r="X21" s="19">
        <v>8.0611420553594932</v>
      </c>
      <c r="Y21" s="19">
        <v>127.69468798349666</v>
      </c>
      <c r="Z21" s="19">
        <v>140</v>
      </c>
      <c r="AA21" s="19">
        <v>9.6365105008077414</v>
      </c>
      <c r="AB21" s="19">
        <v>133.23895933537386</v>
      </c>
      <c r="AC21" s="19">
        <v>143</v>
      </c>
      <c r="AD21" s="19">
        <v>7.3259658536185057</v>
      </c>
      <c r="AE21" s="19">
        <v>145.74996781254023</v>
      </c>
      <c r="AF21" s="19">
        <v>158</v>
      </c>
      <c r="AG21" s="19">
        <v>8.4048266845694499</v>
      </c>
      <c r="AH21" s="19">
        <v>162.44526776692487</v>
      </c>
      <c r="AI21" s="19">
        <v>169</v>
      </c>
      <c r="AJ21" s="19">
        <v>4.0350404312668582</v>
      </c>
      <c r="AK21" s="19">
        <v>161.82715161683345</v>
      </c>
      <c r="AL21" s="19">
        <v>170</v>
      </c>
      <c r="AM21" s="19">
        <v>5.050356693243808</v>
      </c>
      <c r="AN21" s="19">
        <v>166.80843980190602</v>
      </c>
      <c r="AO21" s="19">
        <v>170</v>
      </c>
      <c r="AP21" s="19">
        <v>1.9133085843163156</v>
      </c>
      <c r="AQ21" s="19">
        <v>151.66395159413545</v>
      </c>
      <c r="AR21" s="19">
        <v>161</v>
      </c>
      <c r="AS21" s="19">
        <v>6.1557465091299601</v>
      </c>
      <c r="AT21" s="19">
        <v>160.76889907632255</v>
      </c>
      <c r="AU21" s="19">
        <v>165</v>
      </c>
      <c r="AV21" s="19">
        <v>2.631790693341002</v>
      </c>
      <c r="AW21" s="19">
        <v>164.3973839925257</v>
      </c>
      <c r="AX21" s="19">
        <v>172</v>
      </c>
      <c r="AY21" s="19">
        <v>4.6245358793665154</v>
      </c>
      <c r="AZ21" s="19">
        <v>163.51750335509405</v>
      </c>
      <c r="BA21" s="19">
        <v>130</v>
      </c>
      <c r="BB21" s="19">
        <v>-20.497807676470909</v>
      </c>
      <c r="BC21" s="19">
        <v>151.31771250766113</v>
      </c>
      <c r="BD21" s="19">
        <v>115</v>
      </c>
      <c r="BE21" s="19">
        <v>-24.000965852442675</v>
      </c>
      <c r="BF21" s="19">
        <v>143.23957927541878</v>
      </c>
      <c r="BG21" s="19">
        <v>108</v>
      </c>
      <c r="BH21" s="19">
        <v>-24.601845002393279</v>
      </c>
      <c r="BI21" s="19">
        <v>140.02215906353871</v>
      </c>
      <c r="BJ21" s="19">
        <v>113</v>
      </c>
      <c r="BK21" s="19">
        <v>-19.298487642428579</v>
      </c>
      <c r="BL21" s="19">
        <v>139.44697234861744</v>
      </c>
      <c r="BM21" s="19">
        <v>113</v>
      </c>
      <c r="BN21" s="19">
        <v>-18.965612449799199</v>
      </c>
      <c r="BO21" s="19">
        <v>131.24120131393713</v>
      </c>
      <c r="BP21" s="19">
        <v>101</v>
      </c>
      <c r="BQ21" s="19">
        <v>-23.042459998212212</v>
      </c>
      <c r="BR21" s="19">
        <v>116.16424530556958</v>
      </c>
      <c r="BS21" s="19">
        <v>101</v>
      </c>
      <c r="BT21" s="19">
        <v>-13.054141802135497</v>
      </c>
      <c r="BU21" s="19">
        <v>109.39911532722233</v>
      </c>
      <c r="BV21" s="19">
        <v>100</v>
      </c>
      <c r="BW21" s="19">
        <v>-8.5915825727737882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92.530737704918039</v>
      </c>
      <c r="E22" s="19">
        <v>109</v>
      </c>
      <c r="F22" s="19">
        <v>17.79869338943638</v>
      </c>
      <c r="G22" s="19">
        <v>88.580354043734815</v>
      </c>
      <c r="H22" s="19">
        <v>107</v>
      </c>
      <c r="I22" s="19">
        <v>20.794278996865202</v>
      </c>
      <c r="J22" s="19">
        <v>87.948375341633763</v>
      </c>
      <c r="K22" s="19">
        <v>101</v>
      </c>
      <c r="L22" s="19">
        <v>14.840097509098324</v>
      </c>
      <c r="M22" s="19">
        <v>79.651599339240121</v>
      </c>
      <c r="N22" s="19">
        <v>84</v>
      </c>
      <c r="O22" s="19">
        <v>5.4592760180995539</v>
      </c>
      <c r="P22" s="19">
        <v>85.568704214491206</v>
      </c>
      <c r="Q22" s="19">
        <v>96</v>
      </c>
      <c r="R22" s="19">
        <v>12.190550133096718</v>
      </c>
      <c r="S22" s="19">
        <v>87.971110790119894</v>
      </c>
      <c r="T22" s="19">
        <v>92</v>
      </c>
      <c r="U22" s="19">
        <v>4.5797866750735556</v>
      </c>
      <c r="V22" s="22">
        <v>92.029636158316578</v>
      </c>
      <c r="W22" s="19">
        <v>98</v>
      </c>
      <c r="X22" s="19">
        <v>6.4874361030969805</v>
      </c>
      <c r="Y22" s="19">
        <v>126.78258306932882</v>
      </c>
      <c r="Z22" s="19">
        <v>134</v>
      </c>
      <c r="AA22" s="19">
        <v>5.6927511302750951</v>
      </c>
      <c r="AB22" s="19">
        <v>147.02229995627459</v>
      </c>
      <c r="AC22" s="19">
        <v>155</v>
      </c>
      <c r="AD22" s="19">
        <v>5.4261836783250068</v>
      </c>
      <c r="AE22" s="19">
        <v>154.15861980172525</v>
      </c>
      <c r="AF22" s="19">
        <v>152</v>
      </c>
      <c r="AG22" s="19">
        <v>-1.4002589050820584</v>
      </c>
      <c r="AH22" s="19">
        <v>160.53414696966695</v>
      </c>
      <c r="AI22" s="19">
        <v>157</v>
      </c>
      <c r="AJ22" s="19">
        <v>-2.2014923531096029</v>
      </c>
      <c r="AK22" s="19">
        <v>141.83673877004813</v>
      </c>
      <c r="AL22" s="19">
        <v>148</v>
      </c>
      <c r="AM22" s="19">
        <v>4.3453207422824471</v>
      </c>
      <c r="AN22" s="19">
        <v>123.8869699113571</v>
      </c>
      <c r="AO22" s="19">
        <v>142</v>
      </c>
      <c r="AP22" s="19">
        <v>14.620609497191699</v>
      </c>
      <c r="AQ22" s="19">
        <v>129.99767279497325</v>
      </c>
      <c r="AR22" s="19">
        <v>135</v>
      </c>
      <c r="AS22" s="19">
        <v>3.8480128893662582</v>
      </c>
      <c r="AT22" s="19">
        <v>141.18807162471919</v>
      </c>
      <c r="AU22" s="19">
        <v>141</v>
      </c>
      <c r="AV22" s="19">
        <v>-0.1332064547344225</v>
      </c>
      <c r="AW22" s="19">
        <v>137.65805045157273</v>
      </c>
      <c r="AX22" s="19">
        <v>146</v>
      </c>
      <c r="AY22" s="19">
        <v>6.0599067915478821</v>
      </c>
      <c r="AZ22" s="19">
        <v>131.3979937674863</v>
      </c>
      <c r="BA22" s="19">
        <v>148</v>
      </c>
      <c r="BB22" s="19">
        <v>12.63490085083915</v>
      </c>
      <c r="BC22" s="19">
        <v>130.51152703785772</v>
      </c>
      <c r="BD22" s="19">
        <v>138</v>
      </c>
      <c r="BE22" s="19">
        <v>5.7377866400797588</v>
      </c>
      <c r="BF22" s="19">
        <v>131.54655239579276</v>
      </c>
      <c r="BG22" s="19">
        <v>131</v>
      </c>
      <c r="BH22" s="19">
        <v>-0.41548211324331075</v>
      </c>
      <c r="BI22" s="19">
        <v>146.64482874897635</v>
      </c>
      <c r="BJ22" s="19">
        <v>164</v>
      </c>
      <c r="BK22" s="19">
        <v>11.834833453780957</v>
      </c>
      <c r="BL22" s="19">
        <v>138.45092254612729</v>
      </c>
      <c r="BM22" s="19">
        <v>164</v>
      </c>
      <c r="BN22" s="19">
        <v>18.453526335558077</v>
      </c>
      <c r="BO22" s="19">
        <v>132.21335836070702</v>
      </c>
      <c r="BP22" s="19">
        <v>147</v>
      </c>
      <c r="BQ22" s="19">
        <v>11.183924092565428</v>
      </c>
      <c r="BR22" s="19">
        <v>121.87724097633529</v>
      </c>
      <c r="BS22" s="19">
        <v>127</v>
      </c>
      <c r="BT22" s="19">
        <v>4.2032121687587196</v>
      </c>
      <c r="BU22" s="19">
        <v>105.65897463227456</v>
      </c>
      <c r="BV22" s="19">
        <v>108</v>
      </c>
      <c r="BW22" s="19">
        <v>2.2156427088876431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74.772313296903462</v>
      </c>
      <c r="E23" s="19">
        <v>86</v>
      </c>
      <c r="F23" s="19">
        <v>15.015834348355661</v>
      </c>
      <c r="G23" s="19">
        <v>69.203401596667831</v>
      </c>
      <c r="H23" s="19">
        <v>81</v>
      </c>
      <c r="I23" s="19">
        <v>17.046269592476477</v>
      </c>
      <c r="J23" s="19">
        <v>68.300334041907078</v>
      </c>
      <c r="K23" s="19">
        <v>79</v>
      </c>
      <c r="L23" s="19">
        <v>15.665612925886894</v>
      </c>
      <c r="M23" s="19">
        <v>67.469590028532807</v>
      </c>
      <c r="N23" s="19">
        <v>78</v>
      </c>
      <c r="O23" s="19">
        <v>15.6076388888889</v>
      </c>
      <c r="P23" s="19">
        <v>66.966811993949648</v>
      </c>
      <c r="Q23" s="19">
        <v>78</v>
      </c>
      <c r="R23" s="19">
        <v>16.475605867346925</v>
      </c>
      <c r="S23" s="19">
        <v>69.643796042178252</v>
      </c>
      <c r="T23" s="19">
        <v>81</v>
      </c>
      <c r="U23" s="19">
        <v>16.306124311409032</v>
      </c>
      <c r="V23" s="22">
        <v>84.881703252816266</v>
      </c>
      <c r="W23" s="19">
        <v>94</v>
      </c>
      <c r="X23" s="19">
        <v>10.742358361996232</v>
      </c>
      <c r="Y23" s="19">
        <v>113.10100935681133</v>
      </c>
      <c r="Z23" s="19">
        <v>121</v>
      </c>
      <c r="AA23" s="19">
        <v>6.9840142790140041</v>
      </c>
      <c r="AB23" s="19">
        <v>138.75229558373414</v>
      </c>
      <c r="AC23" s="19">
        <v>139</v>
      </c>
      <c r="AD23" s="19">
        <v>0.1785227518029617</v>
      </c>
      <c r="AE23" s="19">
        <v>143.88137848161023</v>
      </c>
      <c r="AF23" s="19">
        <v>145</v>
      </c>
      <c r="AG23" s="19">
        <v>0.77746094052938641</v>
      </c>
      <c r="AH23" s="19">
        <v>141.42293899708756</v>
      </c>
      <c r="AI23" s="19">
        <v>134</v>
      </c>
      <c r="AJ23" s="19">
        <v>-5.2487517581857235</v>
      </c>
      <c r="AK23" s="19">
        <v>131.36557013601774</v>
      </c>
      <c r="AL23" s="19">
        <v>125</v>
      </c>
      <c r="AM23" s="19">
        <v>-4.845691401047274</v>
      </c>
      <c r="AN23" s="19">
        <v>117.0585542469516</v>
      </c>
      <c r="AO23" s="19">
        <v>120</v>
      </c>
      <c r="AP23" s="19">
        <v>2.5127986348122855</v>
      </c>
      <c r="AQ23" s="19">
        <v>111.28588655933315</v>
      </c>
      <c r="AR23" s="19">
        <v>104</v>
      </c>
      <c r="AS23" s="19">
        <v>-6.5469996102772736</v>
      </c>
      <c r="AT23" s="19">
        <v>104.08755645326012</v>
      </c>
      <c r="AU23" s="19">
        <v>111</v>
      </c>
      <c r="AV23" s="19">
        <v>6.6409893576893326</v>
      </c>
      <c r="AW23" s="19">
        <v>96.063531610090322</v>
      </c>
      <c r="AX23" s="19">
        <v>114</v>
      </c>
      <c r="AY23" s="19">
        <v>18.671464695584508</v>
      </c>
      <c r="AZ23" s="19">
        <v>97.331847235175033</v>
      </c>
      <c r="BA23" s="19">
        <v>114</v>
      </c>
      <c r="BB23" s="19">
        <v>17.125075952325311</v>
      </c>
      <c r="BC23" s="19">
        <v>104.97666305218991</v>
      </c>
      <c r="BD23" s="19">
        <v>119</v>
      </c>
      <c r="BE23" s="19">
        <v>13.358528019544963</v>
      </c>
      <c r="BF23" s="19">
        <v>115.95584988962473</v>
      </c>
      <c r="BG23" s="19">
        <v>131</v>
      </c>
      <c r="BH23" s="19">
        <v>12.974032896740781</v>
      </c>
      <c r="BI23" s="19">
        <v>127.72291536201165</v>
      </c>
      <c r="BJ23" s="19">
        <v>137</v>
      </c>
      <c r="BK23" s="19">
        <v>7.2634457267858572</v>
      </c>
      <c r="BL23" s="19">
        <v>133.47067353367669</v>
      </c>
      <c r="BM23" s="19">
        <v>131</v>
      </c>
      <c r="BN23" s="19">
        <v>-1.8510984235449293</v>
      </c>
      <c r="BO23" s="19">
        <v>120.54747379946816</v>
      </c>
      <c r="BP23" s="19">
        <v>114</v>
      </c>
      <c r="BQ23" s="19">
        <v>-5.431448368930524</v>
      </c>
      <c r="BR23" s="19">
        <v>105.69041990916577</v>
      </c>
      <c r="BS23" s="19">
        <v>103</v>
      </c>
      <c r="BT23" s="19">
        <v>-2.5455664869890899</v>
      </c>
      <c r="BU23" s="19">
        <v>87.89330633127264</v>
      </c>
      <c r="BV23" s="19">
        <v>93</v>
      </c>
      <c r="BW23" s="19">
        <v>5.8101053218774936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16.82377049180328</v>
      </c>
      <c r="E24" s="19">
        <v>24</v>
      </c>
      <c r="F24" s="19">
        <v>42.655298416565152</v>
      </c>
      <c r="G24" s="19">
        <v>15.686104361911374</v>
      </c>
      <c r="H24" s="19">
        <v>23</v>
      </c>
      <c r="I24" s="19">
        <v>46.626590448091456</v>
      </c>
      <c r="J24" s="19">
        <v>14.969936228363196</v>
      </c>
      <c r="K24" s="19">
        <v>21</v>
      </c>
      <c r="L24" s="19">
        <v>40.281158714703011</v>
      </c>
      <c r="M24" s="19">
        <v>14.993242228562847</v>
      </c>
      <c r="N24" s="19">
        <v>22</v>
      </c>
      <c r="O24" s="19">
        <v>46.732772435897438</v>
      </c>
      <c r="P24" s="19">
        <v>14.881513776433254</v>
      </c>
      <c r="Q24" s="19">
        <v>21</v>
      </c>
      <c r="R24" s="19">
        <v>41.114676339285708</v>
      </c>
      <c r="S24" s="19">
        <v>14.661851798353315</v>
      </c>
      <c r="T24" s="19">
        <v>20</v>
      </c>
      <c r="U24" s="19">
        <v>36.408417402269869</v>
      </c>
      <c r="V24" s="22">
        <v>15.189357424188174</v>
      </c>
      <c r="W24" s="19">
        <v>21</v>
      </c>
      <c r="X24" s="19">
        <v>38.254696453180529</v>
      </c>
      <c r="Y24" s="19">
        <v>19.154203197524499</v>
      </c>
      <c r="Z24" s="19">
        <v>25</v>
      </c>
      <c r="AA24" s="19">
        <v>30.519655358104458</v>
      </c>
      <c r="AB24" s="19">
        <v>22.05334499344119</v>
      </c>
      <c r="AC24" s="19">
        <v>28</v>
      </c>
      <c r="AD24" s="19">
        <v>26.964866365294625</v>
      </c>
      <c r="AE24" s="19">
        <v>24.291661302090041</v>
      </c>
      <c r="AF24" s="19">
        <v>30</v>
      </c>
      <c r="AG24" s="19">
        <v>23.499169640648727</v>
      </c>
      <c r="AH24" s="19">
        <v>28.666811958869097</v>
      </c>
      <c r="AI24" s="19">
        <v>40</v>
      </c>
      <c r="AJ24" s="19">
        <v>39.534176515308594</v>
      </c>
      <c r="AK24" s="19">
        <v>26.653883795713746</v>
      </c>
      <c r="AL24" s="19">
        <v>32</v>
      </c>
      <c r="AM24" s="19">
        <v>20.057550506564343</v>
      </c>
      <c r="AN24" s="19">
        <v>28.289150609679968</v>
      </c>
      <c r="AO24" s="19">
        <v>38</v>
      </c>
      <c r="AP24" s="19">
        <v>34.327115452512665</v>
      </c>
      <c r="AQ24" s="19">
        <v>26.590433071699071</v>
      </c>
      <c r="AR24" s="19">
        <v>35</v>
      </c>
      <c r="AS24" s="19">
        <v>31.626287942077418</v>
      </c>
      <c r="AT24" s="19">
        <v>30.917095976215879</v>
      </c>
      <c r="AU24" s="19">
        <v>36</v>
      </c>
      <c r="AV24" s="19">
        <v>16.440431622990506</v>
      </c>
      <c r="AW24" s="19">
        <v>35.652444721270633</v>
      </c>
      <c r="AX24" s="19">
        <v>34</v>
      </c>
      <c r="AY24" s="19">
        <v>-4.6348707197763837</v>
      </c>
      <c r="AZ24" s="19">
        <v>35.039465004663008</v>
      </c>
      <c r="BA24" s="19">
        <v>34</v>
      </c>
      <c r="BB24" s="19">
        <v>-2.9665550102567972</v>
      </c>
      <c r="BC24" s="19">
        <v>30.263542501532225</v>
      </c>
      <c r="BD24" s="19">
        <v>34</v>
      </c>
      <c r="BE24" s="19">
        <v>12.346398305084742</v>
      </c>
      <c r="BF24" s="19">
        <v>31.181405012336061</v>
      </c>
      <c r="BG24" s="19">
        <v>34</v>
      </c>
      <c r="BH24" s="19">
        <v>9.0393456823027698</v>
      </c>
      <c r="BI24" s="19">
        <v>33.113348427188207</v>
      </c>
      <c r="BJ24" s="19">
        <v>30</v>
      </c>
      <c r="BK24" s="19">
        <v>-9.4020948501600206</v>
      </c>
      <c r="BL24" s="19">
        <v>32.869643482174105</v>
      </c>
      <c r="BM24" s="19">
        <v>32</v>
      </c>
      <c r="BN24" s="19">
        <v>-2.6457344529633575</v>
      </c>
      <c r="BO24" s="19">
        <v>28.192554356327232</v>
      </c>
      <c r="BP24" s="19">
        <v>31</v>
      </c>
      <c r="BQ24" s="19">
        <v>9.9581102449579753</v>
      </c>
      <c r="BR24" s="19">
        <v>26.660646463573347</v>
      </c>
      <c r="BS24" s="19">
        <v>28</v>
      </c>
      <c r="BT24" s="19">
        <v>5.0237099023709826</v>
      </c>
      <c r="BU24" s="19">
        <v>24.310914517160519</v>
      </c>
      <c r="BV24" s="19">
        <v>27</v>
      </c>
      <c r="BW24" s="19">
        <v>11.061227174079843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28.974271402550091</v>
      </c>
      <c r="E25" s="19">
        <v>32</v>
      </c>
      <c r="F25" s="19">
        <v>10.442811677340773</v>
      </c>
      <c r="G25" s="19">
        <v>28.604072659956035</v>
      </c>
      <c r="H25" s="19">
        <v>32</v>
      </c>
      <c r="I25" s="19">
        <v>11.872181211447057</v>
      </c>
      <c r="J25" s="19">
        <v>28.068630428180988</v>
      </c>
      <c r="K25" s="19">
        <v>32</v>
      </c>
      <c r="L25" s="19">
        <v>14.006275018933254</v>
      </c>
      <c r="M25" s="19">
        <v>28.112329178555338</v>
      </c>
      <c r="N25" s="19">
        <v>31</v>
      </c>
      <c r="O25" s="19">
        <v>10.27190170940171</v>
      </c>
      <c r="P25" s="19">
        <v>26.972743719785274</v>
      </c>
      <c r="Q25" s="19">
        <v>31</v>
      </c>
      <c r="R25" s="19">
        <v>14.930836558761424</v>
      </c>
      <c r="S25" s="19">
        <v>26.574606384515384</v>
      </c>
      <c r="T25" s="19">
        <v>31</v>
      </c>
      <c r="U25" s="19">
        <v>16.652715571596293</v>
      </c>
      <c r="V25" s="22">
        <v>26.804748395626188</v>
      </c>
      <c r="W25" s="19">
        <v>29</v>
      </c>
      <c r="X25" s="19">
        <v>8.1897862720920678</v>
      </c>
      <c r="Y25" s="19">
        <v>30.099462167538498</v>
      </c>
      <c r="Z25" s="19">
        <v>33</v>
      </c>
      <c r="AA25" s="19">
        <v>9.6365105008077467</v>
      </c>
      <c r="AB25" s="19">
        <v>33.080017490161786</v>
      </c>
      <c r="AC25" s="19">
        <v>36</v>
      </c>
      <c r="AD25" s="19">
        <v>8.8270283131096754</v>
      </c>
      <c r="AE25" s="19">
        <v>36.437491953135059</v>
      </c>
      <c r="AF25" s="19">
        <v>38</v>
      </c>
      <c r="AG25" s="19">
        <v>4.2881876965478254</v>
      </c>
      <c r="AH25" s="19">
        <v>38.222415945158794</v>
      </c>
      <c r="AI25" s="19">
        <v>39</v>
      </c>
      <c r="AJ25" s="19">
        <v>2.0343665768194179</v>
      </c>
      <c r="AK25" s="19">
        <v>37.125052429744144</v>
      </c>
      <c r="AL25" s="19">
        <v>39</v>
      </c>
      <c r="AM25" s="19">
        <v>5.0503566932438053</v>
      </c>
      <c r="AN25" s="19">
        <v>61.45574097964959</v>
      </c>
      <c r="AO25" s="19">
        <v>39</v>
      </c>
      <c r="AP25" s="19">
        <v>-36.539696083211446</v>
      </c>
      <c r="AQ25" s="19">
        <v>34.469079907758058</v>
      </c>
      <c r="AR25" s="19">
        <v>39</v>
      </c>
      <c r="AS25" s="19">
        <v>13.144882614700007</v>
      </c>
      <c r="AT25" s="19">
        <v>37.100515171459051</v>
      </c>
      <c r="AU25" s="19">
        <v>39</v>
      </c>
      <c r="AV25" s="19">
        <v>5.119834104088663</v>
      </c>
      <c r="AW25" s="19">
        <v>34.662099034568676</v>
      </c>
      <c r="AX25" s="19">
        <v>39</v>
      </c>
      <c r="AY25" s="19">
        <v>12.514824797843646</v>
      </c>
      <c r="AZ25" s="19">
        <v>35.039465004663008</v>
      </c>
      <c r="BA25" s="19">
        <v>10</v>
      </c>
      <c r="BB25" s="19">
        <v>-71.460751473604944</v>
      </c>
      <c r="BC25" s="19">
        <v>33.100749611050873</v>
      </c>
      <c r="BD25" s="19">
        <v>31</v>
      </c>
      <c r="BE25" s="19">
        <v>-6.3465318330722189</v>
      </c>
      <c r="BF25" s="19">
        <v>34.104661732242569</v>
      </c>
      <c r="BG25" s="19">
        <v>36</v>
      </c>
      <c r="BH25" s="19">
        <v>5.5574169966493967</v>
      </c>
      <c r="BI25" s="19">
        <v>33.113348427188207</v>
      </c>
      <c r="BJ25" s="19">
        <v>39</v>
      </c>
      <c r="BK25" s="19">
        <v>17.777276694791972</v>
      </c>
      <c r="BL25" s="19">
        <v>33.865693284664232</v>
      </c>
      <c r="BM25" s="19">
        <v>38</v>
      </c>
      <c r="BN25" s="19">
        <v>12.20794944483818</v>
      </c>
      <c r="BO25" s="19">
        <v>33.053339590176755</v>
      </c>
      <c r="BP25" s="19">
        <v>36</v>
      </c>
      <c r="BQ25" s="19">
        <v>8.9148644172069513</v>
      </c>
      <c r="BR25" s="19">
        <v>31.421476189211443</v>
      </c>
      <c r="BS25" s="19">
        <v>34</v>
      </c>
      <c r="BT25" s="19">
        <v>8.2062465660791979</v>
      </c>
      <c r="BU25" s="19">
        <v>28.986090385845234</v>
      </c>
      <c r="BV25" s="19">
        <v>33</v>
      </c>
      <c r="BW25" s="19">
        <v>13.847709576296902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63.556466302367944</v>
      </c>
      <c r="E26" s="19">
        <v>77</v>
      </c>
      <c r="F26" s="19">
        <v>21.152110052303499</v>
      </c>
      <c r="G26" s="19">
        <v>61.821705426356594</v>
      </c>
      <c r="H26" s="19">
        <v>72</v>
      </c>
      <c r="I26" s="19">
        <v>16.463949843260178</v>
      </c>
      <c r="J26" s="19">
        <v>59.879744913452782</v>
      </c>
      <c r="K26" s="19">
        <v>70</v>
      </c>
      <c r="L26" s="19">
        <v>16.900965595585841</v>
      </c>
      <c r="M26" s="19">
        <v>58.098813635681033</v>
      </c>
      <c r="N26" s="19">
        <v>62</v>
      </c>
      <c r="O26" s="19">
        <v>6.7147435897435894</v>
      </c>
      <c r="P26" s="19">
        <v>57.665865883678862</v>
      </c>
      <c r="Q26" s="19">
        <v>67</v>
      </c>
      <c r="R26" s="19">
        <v>16.186584512837381</v>
      </c>
      <c r="S26" s="19">
        <v>59.563772930810345</v>
      </c>
      <c r="T26" s="19">
        <v>69</v>
      </c>
      <c r="U26" s="19">
        <v>15.842225240081479</v>
      </c>
      <c r="V26" s="22">
        <v>66.118379375877936</v>
      </c>
      <c r="W26" s="19">
        <v>74</v>
      </c>
      <c r="X26" s="19">
        <v>11.92046855733661</v>
      </c>
      <c r="Y26" s="19">
        <v>83.913652103440654</v>
      </c>
      <c r="Z26" s="19">
        <v>92</v>
      </c>
      <c r="AA26" s="19">
        <v>9.6365105008077538</v>
      </c>
      <c r="AB26" s="19">
        <v>99.240052470485352</v>
      </c>
      <c r="AC26" s="19">
        <v>102</v>
      </c>
      <c r="AD26" s="19">
        <v>2.7810822957147008</v>
      </c>
      <c r="AE26" s="19">
        <v>102.77241320115017</v>
      </c>
      <c r="AF26" s="19">
        <v>110</v>
      </c>
      <c r="AG26" s="19">
        <v>7.0326136885622335</v>
      </c>
      <c r="AH26" s="19">
        <v>109.88944584233154</v>
      </c>
      <c r="AI26" s="19">
        <v>110</v>
      </c>
      <c r="AJ26" s="19">
        <v>0.10060489141703588</v>
      </c>
      <c r="AK26" s="19">
        <v>108.51938402540596</v>
      </c>
      <c r="AL26" s="19">
        <v>108</v>
      </c>
      <c r="AM26" s="19">
        <v>-0.47860944850586318</v>
      </c>
      <c r="AN26" s="19">
        <v>115.10757834283574</v>
      </c>
      <c r="AO26" s="19">
        <v>100</v>
      </c>
      <c r="AP26" s="19">
        <v>-13.124746919650601</v>
      </c>
      <c r="AQ26" s="19">
        <v>108.33139399581104</v>
      </c>
      <c r="AR26" s="19">
        <v>105</v>
      </c>
      <c r="AS26" s="19">
        <v>-3.075187969924821</v>
      </c>
      <c r="AT26" s="19">
        <v>103.05698658738626</v>
      </c>
      <c r="AU26" s="19">
        <v>97</v>
      </c>
      <c r="AV26" s="19">
        <v>-5.8773177714160063</v>
      </c>
      <c r="AW26" s="19">
        <v>94.082840236686394</v>
      </c>
      <c r="AX26" s="19">
        <v>99</v>
      </c>
      <c r="AY26" s="19">
        <v>5.226415094339619</v>
      </c>
      <c r="AZ26" s="19">
        <v>90.518617928712771</v>
      </c>
      <c r="BA26" s="19">
        <v>99</v>
      </c>
      <c r="BB26" s="19">
        <v>9.3697653205075166</v>
      </c>
      <c r="BC26" s="19">
        <v>90.790627504596671</v>
      </c>
      <c r="BD26" s="19">
        <v>100</v>
      </c>
      <c r="BE26" s="19">
        <v>10.143527750083086</v>
      </c>
      <c r="BF26" s="19">
        <v>100.36514738345669</v>
      </c>
      <c r="BG26" s="19">
        <v>109</v>
      </c>
      <c r="BH26" s="19">
        <v>8.603437390026297</v>
      </c>
      <c r="BI26" s="19">
        <v>107.85490630569873</v>
      </c>
      <c r="BJ26" s="19">
        <v>115</v>
      </c>
      <c r="BK26" s="19">
        <v>6.6247275520777498</v>
      </c>
      <c r="BL26" s="19">
        <v>110.56152807640382</v>
      </c>
      <c r="BM26" s="19">
        <v>112</v>
      </c>
      <c r="BN26" s="19">
        <v>1.3010600962408216</v>
      </c>
      <c r="BO26" s="19">
        <v>101.10433286407007</v>
      </c>
      <c r="BP26" s="19">
        <v>100</v>
      </c>
      <c r="BQ26" s="19">
        <v>-1.0922705612971069</v>
      </c>
      <c r="BR26" s="19">
        <v>91.407930732251472</v>
      </c>
      <c r="BS26" s="19">
        <v>86</v>
      </c>
      <c r="BT26" s="19">
        <v>-5.9162598791259926</v>
      </c>
      <c r="BU26" s="19">
        <v>78.542954593903218</v>
      </c>
      <c r="BV26" s="19">
        <v>81</v>
      </c>
      <c r="BW26" s="19">
        <v>3.1282823759312803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1501.0541894353373</v>
      </c>
      <c r="E27" s="29">
        <v>1631</v>
      </c>
      <c r="F27" s="29">
        <v>8.656969980114134</v>
      </c>
      <c r="G27" s="29">
        <v>1412.6721045933127</v>
      </c>
      <c r="H27" s="29">
        <v>1566</v>
      </c>
      <c r="I27" s="29">
        <v>10.853749777329121</v>
      </c>
      <c r="J27" s="29">
        <v>1409.9808685089579</v>
      </c>
      <c r="K27" s="29">
        <v>1510</v>
      </c>
      <c r="L27" s="29">
        <v>7.0936516746366527</v>
      </c>
      <c r="M27" s="29">
        <v>1381.2524403063519</v>
      </c>
      <c r="N27" s="29">
        <v>1431</v>
      </c>
      <c r="O27" s="29">
        <v>3.6016269178582916</v>
      </c>
      <c r="P27" s="29">
        <v>1370.0293620428863</v>
      </c>
      <c r="Q27" s="29">
        <v>1420</v>
      </c>
      <c r="R27" s="29">
        <v>3.647413649777635</v>
      </c>
      <c r="S27" s="29">
        <v>1405.7050411671244</v>
      </c>
      <c r="T27" s="29">
        <v>1455</v>
      </c>
      <c r="U27" s="29">
        <v>3.5067782635215683</v>
      </c>
      <c r="V27" s="29">
        <v>1528.7641501638805</v>
      </c>
      <c r="W27" s="29">
        <v>1603</v>
      </c>
      <c r="X27" s="29">
        <v>4.8559386893106833</v>
      </c>
      <c r="Y27" s="29">
        <v>1905.3871656966037</v>
      </c>
      <c r="Z27" s="29">
        <v>1970</v>
      </c>
      <c r="AA27" s="29">
        <v>3.391060644610465</v>
      </c>
      <c r="AB27" s="29">
        <v>2164.9033668561437</v>
      </c>
      <c r="AC27" s="29">
        <v>2196</v>
      </c>
      <c r="AD27" s="29">
        <v>1.4363982069562091</v>
      </c>
      <c r="AE27" s="29">
        <v>2340.408136989829</v>
      </c>
      <c r="AF27" s="29">
        <v>2353</v>
      </c>
      <c r="AG27" s="29">
        <v>0.53801996374727623</v>
      </c>
      <c r="AH27" s="29">
        <v>2465.3458284627422</v>
      </c>
      <c r="AI27" s="29">
        <v>2361</v>
      </c>
      <c r="AJ27" s="29">
        <v>-4.2325026881849972</v>
      </c>
      <c r="AK27" s="29">
        <v>2413.1284079333691</v>
      </c>
      <c r="AL27" s="29">
        <v>2347</v>
      </c>
      <c r="AM27" s="29">
        <v>-2.7403600950519755</v>
      </c>
      <c r="AN27" s="29">
        <v>2397.7493861583916</v>
      </c>
      <c r="AO27" s="29">
        <v>2348</v>
      </c>
      <c r="AP27" s="29">
        <v>-2.0748367800897971</v>
      </c>
      <c r="AQ27" s="29">
        <v>2321.246324073878</v>
      </c>
      <c r="AR27" s="29">
        <v>2162</v>
      </c>
      <c r="AS27" s="29">
        <v>-6.8603802372164653</v>
      </c>
      <c r="AT27" s="29">
        <v>2311.5682091550739</v>
      </c>
      <c r="AU27" s="29">
        <v>2043</v>
      </c>
      <c r="AV27" s="29">
        <v>-11.618441891154106</v>
      </c>
      <c r="AW27" s="29">
        <v>2191.6350046714419</v>
      </c>
      <c r="AX27" s="29">
        <v>2033</v>
      </c>
      <c r="AY27" s="29">
        <v>-7.2382036394433138</v>
      </c>
      <c r="AZ27" s="29">
        <v>2169.5268748720514</v>
      </c>
      <c r="BA27" s="29">
        <v>2089</v>
      </c>
      <c r="BB27" s="29">
        <v>-3.7117251602057477</v>
      </c>
      <c r="BC27" s="29">
        <v>2119.3937108104283</v>
      </c>
      <c r="BD27" s="29">
        <v>2179</v>
      </c>
      <c r="BE27" s="29">
        <v>2.8124217263426279</v>
      </c>
      <c r="BF27" s="29">
        <v>2181.7239319568885</v>
      </c>
      <c r="BG27" s="29">
        <v>2201</v>
      </c>
      <c r="BH27" s="29">
        <v>0.88352461834261242</v>
      </c>
      <c r="BI27" s="29">
        <v>2238.4623536779227</v>
      </c>
      <c r="BJ27" s="29">
        <v>2218</v>
      </c>
      <c r="BK27" s="29">
        <v>-0.91412543276869795</v>
      </c>
      <c r="BL27" s="29">
        <v>2244.1002050102502</v>
      </c>
      <c r="BM27" s="29">
        <v>2134</v>
      </c>
      <c r="BN27" s="29">
        <v>-4.9062071633181503</v>
      </c>
      <c r="BO27" s="29">
        <v>2075.5552948537461</v>
      </c>
      <c r="BP27" s="29">
        <v>1885</v>
      </c>
      <c r="BQ27" s="29">
        <v>-9.180930776752616</v>
      </c>
      <c r="BR27" s="29">
        <v>1872.9104140660279</v>
      </c>
      <c r="BS27" s="29">
        <v>1774</v>
      </c>
      <c r="BT27" s="29">
        <v>-5.2811075918626873</v>
      </c>
      <c r="BU27" s="29">
        <v>1658.7523982093369</v>
      </c>
      <c r="BV27" s="29">
        <v>1641</v>
      </c>
      <c r="BW27" s="29">
        <v>-1.0702259257319555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42.994080145719494</v>
      </c>
      <c r="E28" s="19">
        <v>44</v>
      </c>
      <c r="F28" s="19">
        <v>2.3396706031880439</v>
      </c>
      <c r="G28" s="19">
        <v>40.599328936711792</v>
      </c>
      <c r="H28" s="19">
        <v>42</v>
      </c>
      <c r="I28" s="19">
        <v>3.4499857509261838</v>
      </c>
      <c r="J28" s="19">
        <v>39.296082599453385</v>
      </c>
      <c r="K28" s="19">
        <v>37</v>
      </c>
      <c r="L28" s="19">
        <v>-5.8430317923988788</v>
      </c>
      <c r="M28" s="19">
        <v>39.357260849977472</v>
      </c>
      <c r="N28" s="19">
        <v>38</v>
      </c>
      <c r="O28" s="19">
        <v>-3.4485653235653175</v>
      </c>
      <c r="P28" s="19">
        <v>38.133879052110217</v>
      </c>
      <c r="Q28" s="19">
        <v>37</v>
      </c>
      <c r="R28" s="19">
        <v>-2.9734165007466538</v>
      </c>
      <c r="S28" s="19">
        <v>38.48736097067745</v>
      </c>
      <c r="T28" s="19">
        <v>38</v>
      </c>
      <c r="U28" s="19">
        <v>-1.2662883564522864</v>
      </c>
      <c r="V28" s="22">
        <v>40.20712259343928</v>
      </c>
      <c r="W28" s="19">
        <v>40</v>
      </c>
      <c r="X28" s="19">
        <v>-0.51513906014522115</v>
      </c>
      <c r="Y28" s="19">
        <v>49.253665365063</v>
      </c>
      <c r="Z28" s="19">
        <v>49</v>
      </c>
      <c r="AA28" s="19">
        <v>-0.51501824926705253</v>
      </c>
      <c r="AB28" s="19">
        <v>53.295583734149538</v>
      </c>
      <c r="AC28" s="19">
        <v>49</v>
      </c>
      <c r="AD28" s="19">
        <v>-8.0599243561659524</v>
      </c>
      <c r="AE28" s="19">
        <v>54.18909059697009</v>
      </c>
      <c r="AF28" s="19">
        <v>51</v>
      </c>
      <c r="AG28" s="19">
        <v>-5.8851155497125163</v>
      </c>
      <c r="AH28" s="19">
        <v>64.022546708140979</v>
      </c>
      <c r="AI28" s="19">
        <v>48</v>
      </c>
      <c r="AJ28" s="19">
        <v>-25.026412618640155</v>
      </c>
      <c r="AK28" s="19">
        <v>60.923162961631419</v>
      </c>
      <c r="AL28" s="19">
        <v>50</v>
      </c>
      <c r="AM28" s="19">
        <v>-17.929408833403283</v>
      </c>
      <c r="AN28" s="19">
        <v>52.676349411128221</v>
      </c>
      <c r="AO28" s="19">
        <v>45</v>
      </c>
      <c r="AP28" s="19">
        <v>-14.572667804323098</v>
      </c>
      <c r="AQ28" s="19">
        <v>55.150527852412893</v>
      </c>
      <c r="AR28" s="19">
        <v>47</v>
      </c>
      <c r="AS28" s="19">
        <v>-14.778694184440699</v>
      </c>
      <c r="AT28" s="19">
        <v>41.222794634954504</v>
      </c>
      <c r="AU28" s="19">
        <v>49</v>
      </c>
      <c r="AV28" s="19">
        <v>18.86627394846948</v>
      </c>
      <c r="AW28" s="19">
        <v>46.546247274992218</v>
      </c>
      <c r="AX28" s="19">
        <v>48</v>
      </c>
      <c r="AY28" s="19">
        <v>3.1232436772380479</v>
      </c>
      <c r="AZ28" s="19">
        <v>56.452471396401521</v>
      </c>
      <c r="BA28" s="19">
        <v>49</v>
      </c>
      <c r="BB28" s="19">
        <v>-13.20131999903297</v>
      </c>
      <c r="BC28" s="19">
        <v>56.744142190372919</v>
      </c>
      <c r="BD28" s="19">
        <v>50</v>
      </c>
      <c r="BE28" s="19">
        <v>-11.885177799933532</v>
      </c>
      <c r="BF28" s="19">
        <v>56.516296584859106</v>
      </c>
      <c r="BG28" s="19">
        <v>51</v>
      </c>
      <c r="BH28" s="19">
        <v>-9.7605415043011483</v>
      </c>
      <c r="BI28" s="19">
        <v>59.604027168938771</v>
      </c>
      <c r="BJ28" s="19">
        <v>56</v>
      </c>
      <c r="BK28" s="19">
        <v>-6.0466168816474273</v>
      </c>
      <c r="BL28" s="19">
        <v>58.766938346917343</v>
      </c>
      <c r="BM28" s="19">
        <v>56</v>
      </c>
      <c r="BN28" s="19">
        <v>-4.7083248247226139</v>
      </c>
      <c r="BO28" s="19">
        <v>55.412951665884556</v>
      </c>
      <c r="BP28" s="19">
        <v>50</v>
      </c>
      <c r="BQ28" s="19">
        <v>-9.7683871787271794</v>
      </c>
      <c r="BR28" s="19">
        <v>50.464795091763833</v>
      </c>
      <c r="BS28" s="19">
        <v>43</v>
      </c>
      <c r="BT28" s="19">
        <v>-14.792084418831086</v>
      </c>
      <c r="BU28" s="19">
        <v>44.881688339373262</v>
      </c>
      <c r="BV28" s="19">
        <v>43</v>
      </c>
      <c r="BW28" s="19">
        <v>-4.1925524840885222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39.255464480874316</v>
      </c>
      <c r="E29" s="19">
        <v>54</v>
      </c>
      <c r="F29" s="19">
        <v>37.560466330259267</v>
      </c>
      <c r="G29" s="19">
        <v>37.831192872845079</v>
      </c>
      <c r="H29" s="19">
        <v>53</v>
      </c>
      <c r="I29" s="19">
        <v>40.096031806713043</v>
      </c>
      <c r="J29" s="19">
        <v>36.489219556635284</v>
      </c>
      <c r="K29" s="19">
        <v>52</v>
      </c>
      <c r="L29" s="19">
        <v>42.507843773666572</v>
      </c>
      <c r="M29" s="19">
        <v>37.483105571407116</v>
      </c>
      <c r="N29" s="19">
        <v>53</v>
      </c>
      <c r="O29" s="19">
        <v>41.397035256410263</v>
      </c>
      <c r="P29" s="19">
        <v>34.413500608001897</v>
      </c>
      <c r="Q29" s="19">
        <v>53</v>
      </c>
      <c r="R29" s="19">
        <v>54.009325013789308</v>
      </c>
      <c r="S29" s="19">
        <v>37.570995233280371</v>
      </c>
      <c r="T29" s="19">
        <v>53</v>
      </c>
      <c r="U29" s="19">
        <v>41.066265801371756</v>
      </c>
      <c r="V29" s="22">
        <v>40.20712259343928</v>
      </c>
      <c r="W29" s="19">
        <v>51</v>
      </c>
      <c r="X29" s="19">
        <v>26.843197698314842</v>
      </c>
      <c r="Y29" s="19">
        <v>45.605245708391664</v>
      </c>
      <c r="Z29" s="19">
        <v>59</v>
      </c>
      <c r="AA29" s="19">
        <v>29.371082390953141</v>
      </c>
      <c r="AB29" s="19">
        <v>48.701136860515959</v>
      </c>
      <c r="AC29" s="19">
        <v>52</v>
      </c>
      <c r="AD29" s="19">
        <v>6.7736881562585589</v>
      </c>
      <c r="AE29" s="19">
        <v>50.451911935110083</v>
      </c>
      <c r="AF29" s="19">
        <v>66</v>
      </c>
      <c r="AG29" s="19">
        <v>30.817638952687183</v>
      </c>
      <c r="AH29" s="19">
        <v>61.155865512254074</v>
      </c>
      <c r="AI29" s="19">
        <v>82</v>
      </c>
      <c r="AJ29" s="19">
        <v>34.083622745179355</v>
      </c>
      <c r="AK29" s="19">
        <v>61.875087382906905</v>
      </c>
      <c r="AL29" s="19">
        <v>84</v>
      </c>
      <c r="AM29" s="19">
        <v>35.757384034345847</v>
      </c>
      <c r="AN29" s="19">
        <v>66.333180739939237</v>
      </c>
      <c r="AO29" s="19">
        <v>75</v>
      </c>
      <c r="AP29" s="19">
        <v>13.065586729572379</v>
      </c>
      <c r="AQ29" s="19">
        <v>65.983667251993992</v>
      </c>
      <c r="AR29" s="19">
        <v>76</v>
      </c>
      <c r="AS29" s="19">
        <v>15.180018275967102</v>
      </c>
      <c r="AT29" s="19">
        <v>56.681342623062442</v>
      </c>
      <c r="AU29" s="19">
        <v>76</v>
      </c>
      <c r="AV29" s="19">
        <v>34.082921262837559</v>
      </c>
      <c r="AW29" s="19">
        <v>65.362815322329496</v>
      </c>
      <c r="AX29" s="19">
        <v>61</v>
      </c>
      <c r="AY29" s="19">
        <v>-6.6747665332571042</v>
      </c>
      <c r="AZ29" s="19">
        <v>54.505834451698014</v>
      </c>
      <c r="BA29" s="19">
        <v>69</v>
      </c>
      <c r="BB29" s="19">
        <v>26.591952392080938</v>
      </c>
      <c r="BC29" s="19">
        <v>52.01546367450851</v>
      </c>
      <c r="BD29" s="19">
        <v>59</v>
      </c>
      <c r="BE29" s="19">
        <v>13.427807486631016</v>
      </c>
      <c r="BF29" s="19">
        <v>53.593039864952601</v>
      </c>
      <c r="BG29" s="19">
        <v>53</v>
      </c>
      <c r="BH29" s="19">
        <v>-1.1065613490986581</v>
      </c>
      <c r="BI29" s="19">
        <v>54.873548822197598</v>
      </c>
      <c r="BJ29" s="19">
        <v>59</v>
      </c>
      <c r="BK29" s="19">
        <v>7.5199276634595176</v>
      </c>
      <c r="BL29" s="19">
        <v>56.774838741937096</v>
      </c>
      <c r="BM29" s="19">
        <v>49</v>
      </c>
      <c r="BN29" s="19">
        <v>-13.694162615373774</v>
      </c>
      <c r="BO29" s="19">
        <v>50.552166432035037</v>
      </c>
      <c r="BP29" s="19">
        <v>41</v>
      </c>
      <c r="BQ29" s="19">
        <v>-18.895661860263626</v>
      </c>
      <c r="BR29" s="19">
        <v>45.703965366125736</v>
      </c>
      <c r="BS29" s="19">
        <v>43</v>
      </c>
      <c r="BT29" s="19">
        <v>-5.9162598791259926</v>
      </c>
      <c r="BU29" s="19">
        <v>44.881688339373262</v>
      </c>
      <c r="BV29" s="19">
        <v>43</v>
      </c>
      <c r="BW29" s="19">
        <v>-4.1925524840885222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91.59608378870675</v>
      </c>
      <c r="E30" s="19">
        <v>57</v>
      </c>
      <c r="F30" s="19">
        <v>-37.770265231549388</v>
      </c>
      <c r="G30" s="19">
        <v>94.116626171468241</v>
      </c>
      <c r="H30" s="19">
        <v>58</v>
      </c>
      <c r="I30" s="19">
        <v>-38.37433155080214</v>
      </c>
      <c r="J30" s="19">
        <v>87.012754327361066</v>
      </c>
      <c r="K30" s="19">
        <v>57</v>
      </c>
      <c r="L30" s="19">
        <v>-34.492362136298432</v>
      </c>
      <c r="M30" s="19">
        <v>87.148220453521546</v>
      </c>
      <c r="N30" s="19">
        <v>56</v>
      </c>
      <c r="O30" s="19">
        <v>-35.741659773917831</v>
      </c>
      <c r="P30" s="19">
        <v>93.939555713734919</v>
      </c>
      <c r="Q30" s="19">
        <v>57</v>
      </c>
      <c r="R30" s="19">
        <v>-39.322685138411806</v>
      </c>
      <c r="S30" s="19">
        <v>93.469305214502384</v>
      </c>
      <c r="T30" s="19">
        <v>56</v>
      </c>
      <c r="U30" s="19">
        <v>-40.087283337042258</v>
      </c>
      <c r="V30" s="22">
        <v>60.757429696752695</v>
      </c>
      <c r="W30" s="19">
        <v>58</v>
      </c>
      <c r="X30" s="19">
        <v>-4.538423877565827</v>
      </c>
      <c r="Y30" s="19">
        <v>52.902085021734329</v>
      </c>
      <c r="Z30" s="19">
        <v>58</v>
      </c>
      <c r="AA30" s="19">
        <v>9.6365105008077467</v>
      </c>
      <c r="AB30" s="19">
        <v>68.916703104503711</v>
      </c>
      <c r="AC30" s="19">
        <v>62</v>
      </c>
      <c r="AD30" s="19">
        <v>-10.036323261162654</v>
      </c>
      <c r="AE30" s="19">
        <v>78.480751899060124</v>
      </c>
      <c r="AF30" s="19">
        <v>56</v>
      </c>
      <c r="AG30" s="19">
        <v>-28.644924207625174</v>
      </c>
      <c r="AH30" s="19">
        <v>64.978107106769954</v>
      </c>
      <c r="AI30" s="19">
        <v>68</v>
      </c>
      <c r="AJ30" s="19">
        <v>4.6506323864814467</v>
      </c>
      <c r="AK30" s="19">
        <v>76.153953702039274</v>
      </c>
      <c r="AL30" s="19">
        <v>71</v>
      </c>
      <c r="AM30" s="19">
        <v>-6.7678084347461267</v>
      </c>
      <c r="AN30" s="19">
        <v>73.161596404344749</v>
      </c>
      <c r="AO30" s="19">
        <v>55</v>
      </c>
      <c r="AP30" s="19">
        <v>-24.823947667804322</v>
      </c>
      <c r="AQ30" s="19">
        <v>112.27071741384053</v>
      </c>
      <c r="AR30" s="19">
        <v>74</v>
      </c>
      <c r="AS30" s="19">
        <v>-34.087888895170259</v>
      </c>
      <c r="AT30" s="19">
        <v>94.812427660395358</v>
      </c>
      <c r="AU30" s="19">
        <v>76</v>
      </c>
      <c r="AV30" s="19">
        <v>-19.841731853738416</v>
      </c>
      <c r="AW30" s="19">
        <v>79.227654936156966</v>
      </c>
      <c r="AX30" s="19">
        <v>59</v>
      </c>
      <c r="AY30" s="19">
        <v>-25.531053459119502</v>
      </c>
      <c r="AZ30" s="19">
        <v>89.545299456361022</v>
      </c>
      <c r="BA30" s="19">
        <v>67</v>
      </c>
      <c r="BB30" s="19">
        <v>-25.177535385146864</v>
      </c>
      <c r="BC30" s="19">
        <v>107.81387016170855</v>
      </c>
      <c r="BD30" s="19">
        <v>67</v>
      </c>
      <c r="BE30" s="19">
        <v>-37.855862237847859</v>
      </c>
      <c r="BF30" s="19">
        <v>61.388391118036616</v>
      </c>
      <c r="BG30" s="19">
        <v>55</v>
      </c>
      <c r="BH30" s="19">
        <v>-10.406513351609297</v>
      </c>
      <c r="BI30" s="19">
        <v>71.903270870465818</v>
      </c>
      <c r="BJ30" s="19">
        <v>72</v>
      </c>
      <c r="BK30" s="19">
        <v>0.13452674455998037</v>
      </c>
      <c r="BL30" s="19">
        <v>81.676083804190199</v>
      </c>
      <c r="BM30" s="19">
        <v>74</v>
      </c>
      <c r="BN30" s="19">
        <v>-9.3982025663630004</v>
      </c>
      <c r="BO30" s="19">
        <v>75.828249648052548</v>
      </c>
      <c r="BP30" s="19">
        <v>67</v>
      </c>
      <c r="BQ30" s="19">
        <v>-11.642428368092075</v>
      </c>
      <c r="BR30" s="19">
        <v>69.508113994316219</v>
      </c>
      <c r="BS30" s="19">
        <v>58</v>
      </c>
      <c r="BT30" s="19">
        <v>-16.556504461129894</v>
      </c>
      <c r="BU30" s="19">
        <v>78.542954593903218</v>
      </c>
      <c r="BV30" s="19">
        <v>70</v>
      </c>
      <c r="BW30" s="19">
        <v>-10.876793008454449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60.752504553734063</v>
      </c>
      <c r="E31" s="19">
        <v>65</v>
      </c>
      <c r="F31" s="19">
        <v>6.9914738124238704</v>
      </c>
      <c r="G31" s="19">
        <v>61.821705426356594</v>
      </c>
      <c r="H31" s="19">
        <v>59</v>
      </c>
      <c r="I31" s="19">
        <v>-4.5642633228840204</v>
      </c>
      <c r="J31" s="19">
        <v>60.81536592772548</v>
      </c>
      <c r="K31" s="19">
        <v>43</v>
      </c>
      <c r="L31" s="19">
        <v>-29.294185204603902</v>
      </c>
      <c r="M31" s="19">
        <v>56.224658357110677</v>
      </c>
      <c r="N31" s="19">
        <v>43</v>
      </c>
      <c r="O31" s="19">
        <v>-23.521100427350426</v>
      </c>
      <c r="P31" s="19">
        <v>54.875582050597622</v>
      </c>
      <c r="Q31" s="19">
        <v>44</v>
      </c>
      <c r="R31" s="19">
        <v>-19.81861812521619</v>
      </c>
      <c r="S31" s="19">
        <v>51.316481294236603</v>
      </c>
      <c r="T31" s="19">
        <v>49</v>
      </c>
      <c r="U31" s="19">
        <v>-4.5141078184110972</v>
      </c>
      <c r="V31" s="22">
        <v>53.609496791252376</v>
      </c>
      <c r="W31" s="19">
        <v>47</v>
      </c>
      <c r="X31" s="19">
        <v>-12.328966296752981</v>
      </c>
      <c r="Y31" s="19">
        <v>49.253665365063</v>
      </c>
      <c r="Z31" s="19">
        <v>48</v>
      </c>
      <c r="AA31" s="19">
        <v>-2.5453239992820107</v>
      </c>
      <c r="AB31" s="19">
        <v>66.160034980323573</v>
      </c>
      <c r="AC31" s="19">
        <v>52</v>
      </c>
      <c r="AD31" s="19">
        <v>-21.402701773865235</v>
      </c>
      <c r="AE31" s="19">
        <v>70.072099909875121</v>
      </c>
      <c r="AF31" s="19">
        <v>59</v>
      </c>
      <c r="AG31" s="19">
        <v>-15.801010564997714</v>
      </c>
      <c r="AH31" s="19">
        <v>78.355952687575538</v>
      </c>
      <c r="AI31" s="19">
        <v>75</v>
      </c>
      <c r="AJ31" s="19">
        <v>-4.2829581830962447</v>
      </c>
      <c r="AK31" s="19">
        <v>67.586633910559854</v>
      </c>
      <c r="AL31" s="19">
        <v>66</v>
      </c>
      <c r="AM31" s="19">
        <v>-2.34755574994238</v>
      </c>
      <c r="AN31" s="19">
        <v>71.210620500228885</v>
      </c>
      <c r="AO31" s="19">
        <v>76</v>
      </c>
      <c r="AP31" s="19">
        <v>6.725653373229239</v>
      </c>
      <c r="AQ31" s="19">
        <v>72.877483233545604</v>
      </c>
      <c r="AR31" s="19">
        <v>66</v>
      </c>
      <c r="AS31" s="19">
        <v>-9.437048219003108</v>
      </c>
      <c r="AT31" s="19">
        <v>69.048181013548799</v>
      </c>
      <c r="AU31" s="19">
        <v>64</v>
      </c>
      <c r="AV31" s="19">
        <v>-7.3110992055796995</v>
      </c>
      <c r="AW31" s="19">
        <v>71.304889442541267</v>
      </c>
      <c r="AX31" s="19">
        <v>56</v>
      </c>
      <c r="AY31" s="19">
        <v>-21.464011180992316</v>
      </c>
      <c r="AZ31" s="19">
        <v>71.052248481677765</v>
      </c>
      <c r="BA31" s="19">
        <v>59</v>
      </c>
      <c r="BB31" s="19">
        <v>-16.962515246488895</v>
      </c>
      <c r="BC31" s="19">
        <v>64.310027815755973</v>
      </c>
      <c r="BD31" s="19">
        <v>61</v>
      </c>
      <c r="BE31" s="19">
        <v>-5.1469855140460927</v>
      </c>
      <c r="BF31" s="19">
        <v>57.490715491494612</v>
      </c>
      <c r="BG31" s="19">
        <v>58</v>
      </c>
      <c r="BH31" s="19">
        <v>0.88585522749448742</v>
      </c>
      <c r="BI31" s="19">
        <v>59.604027168938771</v>
      </c>
      <c r="BJ31" s="19">
        <v>65</v>
      </c>
      <c r="BK31" s="19">
        <v>9.0530339766592363</v>
      </c>
      <c r="BL31" s="19">
        <v>64.74323716185809</v>
      </c>
      <c r="BM31" s="19">
        <v>63</v>
      </c>
      <c r="BN31" s="19">
        <v>-2.6925393883225168</v>
      </c>
      <c r="BO31" s="19">
        <v>61.245893946503983</v>
      </c>
      <c r="BP31" s="19">
        <v>58</v>
      </c>
      <c r="BQ31" s="19">
        <v>-5.2997739723403354</v>
      </c>
      <c r="BR31" s="19">
        <v>58.08212265278479</v>
      </c>
      <c r="BS31" s="19">
        <v>56</v>
      </c>
      <c r="BT31" s="19">
        <v>-3.5847909092987686</v>
      </c>
      <c r="BU31" s="19">
        <v>62.647356640375186</v>
      </c>
      <c r="BV31" s="19">
        <v>64</v>
      </c>
      <c r="BW31" s="19">
        <v>2.1591387604581831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24.301001821493625</v>
      </c>
      <c r="E32" s="19">
        <v>24</v>
      </c>
      <c r="F32" s="19">
        <v>-1.2386395577625775</v>
      </c>
      <c r="G32" s="19">
        <v>23.067800532222609</v>
      </c>
      <c r="H32" s="19">
        <v>24</v>
      </c>
      <c r="I32" s="19">
        <v>4.0411285266457622</v>
      </c>
      <c r="J32" s="19">
        <v>22.454904342544793</v>
      </c>
      <c r="K32" s="19">
        <v>23</v>
      </c>
      <c r="L32" s="19">
        <v>2.4275127123228324</v>
      </c>
      <c r="M32" s="19">
        <v>23.426940982129448</v>
      </c>
      <c r="N32" s="19">
        <v>22</v>
      </c>
      <c r="O32" s="19">
        <v>-6.091025641025638</v>
      </c>
      <c r="P32" s="19">
        <v>23.252365275676958</v>
      </c>
      <c r="Q32" s="19">
        <v>24</v>
      </c>
      <c r="R32" s="19">
        <v>3.2153061224489812</v>
      </c>
      <c r="S32" s="19">
        <v>22.909143434927053</v>
      </c>
      <c r="T32" s="19">
        <v>23</v>
      </c>
      <c r="U32" s="19">
        <v>0.3965952080706262</v>
      </c>
      <c r="V32" s="22">
        <v>23.230781942876032</v>
      </c>
      <c r="W32" s="19">
        <v>25</v>
      </c>
      <c r="X32" s="19">
        <v>7.6158351512852027</v>
      </c>
      <c r="Y32" s="19">
        <v>30.099462167538498</v>
      </c>
      <c r="Z32" s="19">
        <v>31</v>
      </c>
      <c r="AA32" s="19">
        <v>2.9918735007587922</v>
      </c>
      <c r="AB32" s="19">
        <v>31.242238740708352</v>
      </c>
      <c r="AC32" s="19">
        <v>30</v>
      </c>
      <c r="AD32" s="19">
        <v>-3.9761514884326332</v>
      </c>
      <c r="AE32" s="19">
        <v>36.437491953135059</v>
      </c>
      <c r="AF32" s="19">
        <v>35</v>
      </c>
      <c r="AG32" s="19">
        <v>-3.9450902794954237</v>
      </c>
      <c r="AH32" s="19">
        <v>37.266855546529825</v>
      </c>
      <c r="AI32" s="19">
        <v>38</v>
      </c>
      <c r="AJ32" s="19">
        <v>1.9672828381101306</v>
      </c>
      <c r="AK32" s="19">
        <v>38.076976851019637</v>
      </c>
      <c r="AL32" s="19">
        <v>37</v>
      </c>
      <c r="AM32" s="19">
        <v>-2.8284200587494843</v>
      </c>
      <c r="AN32" s="19">
        <v>39.99500603437513</v>
      </c>
      <c r="AO32" s="19">
        <v>33</v>
      </c>
      <c r="AP32" s="19">
        <v>-17.489698659785233</v>
      </c>
      <c r="AQ32" s="19">
        <v>35.45391076226543</v>
      </c>
      <c r="AR32" s="19">
        <v>36</v>
      </c>
      <c r="AS32" s="19">
        <v>1.5402792696025731</v>
      </c>
      <c r="AT32" s="19">
        <v>37.100515171459051</v>
      </c>
      <c r="AU32" s="19">
        <v>37</v>
      </c>
      <c r="AV32" s="19">
        <v>-0.27092661919793537</v>
      </c>
      <c r="AW32" s="19">
        <v>36.642790407972598</v>
      </c>
      <c r="AX32" s="19">
        <v>37</v>
      </c>
      <c r="AY32" s="19">
        <v>0.97484276729558794</v>
      </c>
      <c r="AZ32" s="19">
        <v>36.012783477014764</v>
      </c>
      <c r="BA32" s="19">
        <v>38</v>
      </c>
      <c r="BB32" s="19">
        <v>5.5180864435363093</v>
      </c>
      <c r="BC32" s="19">
        <v>32.155013907877986</v>
      </c>
      <c r="BD32" s="19">
        <v>33</v>
      </c>
      <c r="BE32" s="19">
        <v>2.627851738900949</v>
      </c>
      <c r="BF32" s="19">
        <v>31.181405012336061</v>
      </c>
      <c r="BG32" s="19">
        <v>32</v>
      </c>
      <c r="BH32" s="19">
        <v>2.6252665245202538</v>
      </c>
      <c r="BI32" s="19">
        <v>29.32896574979527</v>
      </c>
      <c r="BJ32" s="19">
        <v>30</v>
      </c>
      <c r="BK32" s="19">
        <v>2.2879574272386831</v>
      </c>
      <c r="BL32" s="19">
        <v>30.877543877193858</v>
      </c>
      <c r="BM32" s="19">
        <v>28</v>
      </c>
      <c r="BN32" s="19">
        <v>-9.3192123332037795</v>
      </c>
      <c r="BO32" s="19">
        <v>29.164711403097137</v>
      </c>
      <c r="BP32" s="19">
        <v>29</v>
      </c>
      <c r="BQ32" s="19">
        <v>-0.56476267095735821</v>
      </c>
      <c r="BR32" s="19">
        <v>26.660646463573347</v>
      </c>
      <c r="BS32" s="19">
        <v>27</v>
      </c>
      <c r="BT32" s="19">
        <v>1.2728631201434473</v>
      </c>
      <c r="BU32" s="19">
        <v>24.310914517160519</v>
      </c>
      <c r="BV32" s="19">
        <v>27</v>
      </c>
      <c r="BW32" s="19">
        <v>11.061227174079843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40.190118397085612</v>
      </c>
      <c r="E33" s="19">
        <v>49</v>
      </c>
      <c r="F33" s="19">
        <v>21.920516669971384</v>
      </c>
      <c r="G33" s="19">
        <v>39.67661691542289</v>
      </c>
      <c r="H33" s="19">
        <v>50</v>
      </c>
      <c r="I33" s="19">
        <v>26.018808777429452</v>
      </c>
      <c r="J33" s="19">
        <v>37.424840570907989</v>
      </c>
      <c r="K33" s="19">
        <v>49</v>
      </c>
      <c r="L33" s="19">
        <v>30.92908146705614</v>
      </c>
      <c r="M33" s="19">
        <v>37.483105571407116</v>
      </c>
      <c r="N33" s="19">
        <v>48</v>
      </c>
      <c r="O33" s="19">
        <v>28.057692307692317</v>
      </c>
      <c r="P33" s="19">
        <v>38.133879052110217</v>
      </c>
      <c r="Q33" s="19">
        <v>43</v>
      </c>
      <c r="R33" s="19">
        <v>12.760624066699835</v>
      </c>
      <c r="S33" s="19">
        <v>62.312870143001589</v>
      </c>
      <c r="T33" s="19">
        <v>57</v>
      </c>
      <c r="U33" s="19">
        <v>-8.5261200949484479</v>
      </c>
      <c r="V33" s="22">
        <v>67.905362602253007</v>
      </c>
      <c r="W33" s="19">
        <v>62</v>
      </c>
      <c r="X33" s="19">
        <v>-8.6964598611201218</v>
      </c>
      <c r="Y33" s="19">
        <v>87.562071760111991</v>
      </c>
      <c r="Z33" s="19">
        <v>68</v>
      </c>
      <c r="AA33" s="19">
        <v>-22.340805061927842</v>
      </c>
      <c r="AB33" s="19">
        <v>97.402273721031918</v>
      </c>
      <c r="AC33" s="19">
        <v>69</v>
      </c>
      <c r="AD33" s="19">
        <v>-29.159764588636151</v>
      </c>
      <c r="AE33" s="19">
        <v>101.83811853568517</v>
      </c>
      <c r="AF33" s="19">
        <v>120</v>
      </c>
      <c r="AG33" s="19">
        <v>17.834070115848334</v>
      </c>
      <c r="AH33" s="19">
        <v>100.33384185604184</v>
      </c>
      <c r="AI33" s="19">
        <v>119</v>
      </c>
      <c r="AJ33" s="19">
        <v>18.604050038012304</v>
      </c>
      <c r="AK33" s="19">
        <v>78.057802544590245</v>
      </c>
      <c r="AL33" s="19">
        <v>115</v>
      </c>
      <c r="AM33" s="19">
        <v>47.326719752719988</v>
      </c>
      <c r="AN33" s="19">
        <v>78.039036164634396</v>
      </c>
      <c r="AO33" s="19">
        <v>138</v>
      </c>
      <c r="AP33" s="19">
        <v>76.834577645051212</v>
      </c>
      <c r="AQ33" s="19">
        <v>73.862314088052983</v>
      </c>
      <c r="AR33" s="19">
        <v>127</v>
      </c>
      <c r="AS33" s="19">
        <v>71.941539563193686</v>
      </c>
      <c r="AT33" s="19">
        <v>80.384449538161277</v>
      </c>
      <c r="AU33" s="19">
        <v>132</v>
      </c>
      <c r="AV33" s="19">
        <v>64.210865109345605</v>
      </c>
      <c r="AW33" s="19">
        <v>81.208346309560895</v>
      </c>
      <c r="AX33" s="19">
        <v>61</v>
      </c>
      <c r="AY33" s="19">
        <v>-24.884568185304502</v>
      </c>
      <c r="AZ33" s="19">
        <v>79.812114732843526</v>
      </c>
      <c r="BA33" s="19">
        <v>56</v>
      </c>
      <c r="BB33" s="19">
        <v>-29.835213379009229</v>
      </c>
      <c r="BC33" s="19">
        <v>78.496063363349208</v>
      </c>
      <c r="BD33" s="19">
        <v>60</v>
      </c>
      <c r="BE33" s="19">
        <v>-23.563045802351983</v>
      </c>
      <c r="BF33" s="19">
        <v>49.695364238410598</v>
      </c>
      <c r="BG33" s="19">
        <v>56</v>
      </c>
      <c r="BH33" s="19">
        <v>12.686567164179102</v>
      </c>
      <c r="BI33" s="19">
        <v>56.765740160894069</v>
      </c>
      <c r="BJ33" s="19">
        <v>62</v>
      </c>
      <c r="BK33" s="19">
        <v>9.2208078750848639</v>
      </c>
      <c r="BL33" s="19">
        <v>58.766938346917343</v>
      </c>
      <c r="BM33" s="19">
        <v>44</v>
      </c>
      <c r="BN33" s="19">
        <v>-25.127969505139198</v>
      </c>
      <c r="BO33" s="19">
        <v>53.468637572344747</v>
      </c>
      <c r="BP33" s="19">
        <v>41</v>
      </c>
      <c r="BQ33" s="19">
        <v>-23.319534849703789</v>
      </c>
      <c r="BR33" s="19">
        <v>47.608297256380972</v>
      </c>
      <c r="BS33" s="19">
        <v>38</v>
      </c>
      <c r="BT33" s="19">
        <v>-20.181980474198046</v>
      </c>
      <c r="BU33" s="19">
        <v>43.94665316563632</v>
      </c>
      <c r="BV33" s="19">
        <v>40</v>
      </c>
      <c r="BW33" s="19">
        <v>-8.9805545618258122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22.431693989071039</v>
      </c>
      <c r="E34" s="19">
        <v>31</v>
      </c>
      <c r="F34" s="19">
        <v>38.197320341047494</v>
      </c>
      <c r="G34" s="19">
        <v>23.067800532222609</v>
      </c>
      <c r="H34" s="19">
        <v>33</v>
      </c>
      <c r="I34" s="19">
        <v>43.056551724137918</v>
      </c>
      <c r="J34" s="19">
        <v>22.454904342544793</v>
      </c>
      <c r="K34" s="19">
        <v>30</v>
      </c>
      <c r="L34" s="19">
        <v>33.601103537812385</v>
      </c>
      <c r="M34" s="19">
        <v>26.238173899984982</v>
      </c>
      <c r="N34" s="19">
        <v>30</v>
      </c>
      <c r="O34" s="19">
        <v>14.337225274725277</v>
      </c>
      <c r="P34" s="19">
        <v>26.042649108758194</v>
      </c>
      <c r="Q34" s="19">
        <v>34</v>
      </c>
      <c r="R34" s="19">
        <v>30.555074708454804</v>
      </c>
      <c r="S34" s="19">
        <v>23.825509172324136</v>
      </c>
      <c r="T34" s="19">
        <v>29</v>
      </c>
      <c r="U34" s="19">
        <v>21.718280143563884</v>
      </c>
      <c r="V34" s="22">
        <v>23.230781942876032</v>
      </c>
      <c r="W34" s="19">
        <v>27</v>
      </c>
      <c r="X34" s="19">
        <v>16.225101963388017</v>
      </c>
      <c r="Y34" s="19">
        <v>30.099462167538498</v>
      </c>
      <c r="Z34" s="19">
        <v>31</v>
      </c>
      <c r="AA34" s="19">
        <v>2.9918735007587922</v>
      </c>
      <c r="AB34" s="19">
        <v>33.080017490161786</v>
      </c>
      <c r="AC34" s="19">
        <v>34</v>
      </c>
      <c r="AD34" s="19">
        <v>2.7810822957146932</v>
      </c>
      <c r="AE34" s="19">
        <v>35.503197287670055</v>
      </c>
      <c r="AF34" s="19">
        <v>39</v>
      </c>
      <c r="AG34" s="19">
        <v>9.8492614172086235</v>
      </c>
      <c r="AH34" s="19">
        <v>52.555821924593346</v>
      </c>
      <c r="AI34" s="19">
        <v>43</v>
      </c>
      <c r="AJ34" s="19">
        <v>-18.182232861478141</v>
      </c>
      <c r="AK34" s="19">
        <v>47.596221063774543</v>
      </c>
      <c r="AL34" s="19">
        <v>49</v>
      </c>
      <c r="AM34" s="19">
        <v>2.9493495593789323</v>
      </c>
      <c r="AN34" s="19">
        <v>44.872445794664777</v>
      </c>
      <c r="AO34" s="19">
        <v>47</v>
      </c>
      <c r="AP34" s="19">
        <v>4.7413377355690818</v>
      </c>
      <c r="AQ34" s="19">
        <v>50.226373579876025</v>
      </c>
      <c r="AR34" s="19">
        <v>41</v>
      </c>
      <c r="AS34" s="19">
        <v>-18.369579410711655</v>
      </c>
      <c r="AT34" s="19">
        <v>54.620202891314719</v>
      </c>
      <c r="AU34" s="19">
        <v>34</v>
      </c>
      <c r="AV34" s="19">
        <v>-37.751970516011362</v>
      </c>
      <c r="AW34" s="19">
        <v>45.555901588290254</v>
      </c>
      <c r="AX34" s="19">
        <v>34</v>
      </c>
      <c r="AY34" s="19">
        <v>-25.366420563303254</v>
      </c>
      <c r="AZ34" s="19">
        <v>48.665923617587517</v>
      </c>
      <c r="BA34" s="19">
        <v>30</v>
      </c>
      <c r="BB34" s="19">
        <v>-38.355223182986684</v>
      </c>
      <c r="BC34" s="19">
        <v>38.775163830088161</v>
      </c>
      <c r="BD34" s="19">
        <v>32</v>
      </c>
      <c r="BE34" s="19">
        <v>-17.472947012620672</v>
      </c>
      <c r="BF34" s="19">
        <v>30.206986105700558</v>
      </c>
      <c r="BG34" s="19">
        <v>24</v>
      </c>
      <c r="BH34" s="19">
        <v>-20.548180755210126</v>
      </c>
      <c r="BI34" s="19">
        <v>29.32896574979527</v>
      </c>
      <c r="BJ34" s="19">
        <v>21</v>
      </c>
      <c r="BK34" s="19">
        <v>-28.398429800932924</v>
      </c>
      <c r="BL34" s="19">
        <v>30.877543877193858</v>
      </c>
      <c r="BM34" s="19">
        <v>17</v>
      </c>
      <c r="BN34" s="19">
        <v>-44.943807488016581</v>
      </c>
      <c r="BO34" s="19">
        <v>29.164711403097137</v>
      </c>
      <c r="BP34" s="19">
        <v>18</v>
      </c>
      <c r="BQ34" s="19">
        <v>-38.281576830249399</v>
      </c>
      <c r="BR34" s="19">
        <v>32.373642134339065</v>
      </c>
      <c r="BS34" s="19">
        <v>20</v>
      </c>
      <c r="BT34" s="19">
        <v>-38.22134711625236</v>
      </c>
      <c r="BU34" s="19">
        <v>34.596301428266891</v>
      </c>
      <c r="BV34" s="19">
        <v>21</v>
      </c>
      <c r="BW34" s="19">
        <v>-39.299869832785191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74.772313296903462</v>
      </c>
      <c r="E35" s="19">
        <v>76</v>
      </c>
      <c r="F35" s="19">
        <v>1.6419001218026776</v>
      </c>
      <c r="G35" s="19">
        <v>73.816961703112355</v>
      </c>
      <c r="H35" s="19">
        <v>77</v>
      </c>
      <c r="I35" s="19">
        <v>4.3120689655172271</v>
      </c>
      <c r="J35" s="19">
        <v>62.686607956270876</v>
      </c>
      <c r="K35" s="19">
        <v>73</v>
      </c>
      <c r="L35" s="19">
        <v>16.452305173257376</v>
      </c>
      <c r="M35" s="19">
        <v>78.714521699954943</v>
      </c>
      <c r="N35" s="19">
        <v>76</v>
      </c>
      <c r="O35" s="19">
        <v>-3.4485653235653175</v>
      </c>
      <c r="P35" s="19">
        <v>79.058041937301667</v>
      </c>
      <c r="Q35" s="19">
        <v>73</v>
      </c>
      <c r="R35" s="19">
        <v>-7.6627776110444286</v>
      </c>
      <c r="S35" s="19">
        <v>78.807453416149073</v>
      </c>
      <c r="T35" s="19">
        <v>76</v>
      </c>
      <c r="U35" s="19">
        <v>-3.5624211853720111</v>
      </c>
      <c r="V35" s="22">
        <v>75.946787120940868</v>
      </c>
      <c r="W35" s="19">
        <v>68</v>
      </c>
      <c r="X35" s="19">
        <v>-10.463625154130707</v>
      </c>
      <c r="Y35" s="19">
        <v>73.8804980475945</v>
      </c>
      <c r="Z35" s="19">
        <v>82</v>
      </c>
      <c r="AA35" s="19">
        <v>10.990047667484376</v>
      </c>
      <c r="AB35" s="19">
        <v>87.294490599038042</v>
      </c>
      <c r="AC35" s="19">
        <v>83</v>
      </c>
      <c r="AD35" s="19">
        <v>-4.9195436843357507</v>
      </c>
      <c r="AE35" s="19">
        <v>99.969529204755162</v>
      </c>
      <c r="AF35" s="19">
        <v>86</v>
      </c>
      <c r="AG35" s="19">
        <v>-13.973787128819135</v>
      </c>
      <c r="AH35" s="19">
        <v>110.84500624096052</v>
      </c>
      <c r="AI35" s="19">
        <v>92</v>
      </c>
      <c r="AJ35" s="19">
        <v>-17.001222590031961</v>
      </c>
      <c r="AK35" s="19">
        <v>115.18285497433439</v>
      </c>
      <c r="AL35" s="19">
        <v>88</v>
      </c>
      <c r="AM35" s="19">
        <v>-23.599740586731773</v>
      </c>
      <c r="AN35" s="19">
        <v>128.76440967164675</v>
      </c>
      <c r="AO35" s="19">
        <v>90</v>
      </c>
      <c r="AP35" s="19">
        <v>-30.10491002171889</v>
      </c>
      <c r="AQ35" s="19">
        <v>120.14936424989951</v>
      </c>
      <c r="AR35" s="19">
        <v>85</v>
      </c>
      <c r="AS35" s="19">
        <v>-29.254723459703118</v>
      </c>
      <c r="AT35" s="19">
        <v>106.14869618500785</v>
      </c>
      <c r="AU35" s="19">
        <v>85</v>
      </c>
      <c r="AV35" s="19">
        <v>-19.923651391956366</v>
      </c>
      <c r="AW35" s="19">
        <v>107.94767985051386</v>
      </c>
      <c r="AX35" s="19">
        <v>92</v>
      </c>
      <c r="AY35" s="19">
        <v>-14.773527205585371</v>
      </c>
      <c r="AZ35" s="19">
        <v>106.09171348634078</v>
      </c>
      <c r="BA35" s="19">
        <v>99</v>
      </c>
      <c r="BB35" s="19">
        <v>-6.6845121577321223</v>
      </c>
      <c r="BC35" s="19">
        <v>93.627834614115329</v>
      </c>
      <c r="BD35" s="19">
        <v>85</v>
      </c>
      <c r="BE35" s="19">
        <v>-9.2150316726588031</v>
      </c>
      <c r="BF35" s="19">
        <v>86.723282690559671</v>
      </c>
      <c r="BG35" s="19">
        <v>84</v>
      </c>
      <c r="BH35" s="19">
        <v>-3.1401978869696499</v>
      </c>
      <c r="BI35" s="19">
        <v>85.148610241341103</v>
      </c>
      <c r="BJ35" s="19">
        <v>82</v>
      </c>
      <c r="BK35" s="19">
        <v>-3.6977823036886153</v>
      </c>
      <c r="BL35" s="19">
        <v>83.668183409170453</v>
      </c>
      <c r="BM35" s="19">
        <v>81</v>
      </c>
      <c r="BN35" s="19">
        <v>-3.1890060240963796</v>
      </c>
      <c r="BO35" s="19">
        <v>76.800406694822456</v>
      </c>
      <c r="BP35" s="19">
        <v>77</v>
      </c>
      <c r="BQ35" s="19">
        <v>0.25988573989022834</v>
      </c>
      <c r="BR35" s="19">
        <v>78.077607500464794</v>
      </c>
      <c r="BS35" s="19">
        <v>69</v>
      </c>
      <c r="BT35" s="19">
        <v>-11.626390448004898</v>
      </c>
      <c r="BU35" s="19">
        <v>78.542954593903218</v>
      </c>
      <c r="BV35" s="19">
        <v>75</v>
      </c>
      <c r="BW35" s="19">
        <v>-4.510849651915481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39.068533697632056</v>
      </c>
      <c r="E36" s="19">
        <v>47</v>
      </c>
      <c r="F36" s="19">
        <v>20.301417923060345</v>
      </c>
      <c r="G36" s="19">
        <v>37.646650468587296</v>
      </c>
      <c r="H36" s="19">
        <v>45</v>
      </c>
      <c r="I36" s="19">
        <v>19.532546560944127</v>
      </c>
      <c r="J36" s="19">
        <v>36.582781658062558</v>
      </c>
      <c r="K36" s="19">
        <v>43</v>
      </c>
      <c r="L36" s="19">
        <v>17.541635849123949</v>
      </c>
      <c r="M36" s="19">
        <v>32.048055263553088</v>
      </c>
      <c r="N36" s="19">
        <v>33</v>
      </c>
      <c r="O36" s="19">
        <v>2.9703666216824036</v>
      </c>
      <c r="P36" s="19">
        <v>36.55271821336418</v>
      </c>
      <c r="Q36" s="19">
        <v>31</v>
      </c>
      <c r="R36" s="19">
        <v>-15.19098574544322</v>
      </c>
      <c r="S36" s="19">
        <v>39.495363281814242</v>
      </c>
      <c r="T36" s="19">
        <v>36</v>
      </c>
      <c r="U36" s="19">
        <v>-8.8500598332860321</v>
      </c>
      <c r="V36" s="22">
        <v>49.499435370589694</v>
      </c>
      <c r="W36" s="19">
        <v>41</v>
      </c>
      <c r="X36" s="19">
        <v>-17.170772367314054</v>
      </c>
      <c r="Y36" s="19">
        <v>51.989980107566495</v>
      </c>
      <c r="Z36" s="19">
        <v>49</v>
      </c>
      <c r="AA36" s="19">
        <v>-5.751069920358252</v>
      </c>
      <c r="AB36" s="19">
        <v>56.05225185832969</v>
      </c>
      <c r="AC36" s="19">
        <v>59</v>
      </c>
      <c r="AD36" s="19">
        <v>5.2589290241552673</v>
      </c>
      <c r="AE36" s="19">
        <v>54.18909059697009</v>
      </c>
      <c r="AF36" s="19">
        <v>60</v>
      </c>
      <c r="AG36" s="19">
        <v>10.723393470926453</v>
      </c>
      <c r="AH36" s="19">
        <v>68.800348701285827</v>
      </c>
      <c r="AI36" s="19">
        <v>66</v>
      </c>
      <c r="AJ36" s="19">
        <v>-4.070253645725332</v>
      </c>
      <c r="AK36" s="19">
        <v>69.49048275311084</v>
      </c>
      <c r="AL36" s="19">
        <v>61</v>
      </c>
      <c r="AM36" s="19">
        <v>-12.218195091946964</v>
      </c>
      <c r="AN36" s="19">
        <v>57.553789171417868</v>
      </c>
      <c r="AO36" s="19">
        <v>58</v>
      </c>
      <c r="AP36" s="19">
        <v>0.77529357320530157</v>
      </c>
      <c r="AQ36" s="19">
        <v>68.938159815516116</v>
      </c>
      <c r="AR36" s="19">
        <v>55</v>
      </c>
      <c r="AS36" s="19">
        <v>-20.218352002455124</v>
      </c>
      <c r="AT36" s="19">
        <v>64.925901550053339</v>
      </c>
      <c r="AU36" s="19">
        <v>51</v>
      </c>
      <c r="AV36" s="19">
        <v>-21.448915174966711</v>
      </c>
      <c r="AW36" s="19">
        <v>58.430395515415761</v>
      </c>
      <c r="AX36" s="19">
        <v>59</v>
      </c>
      <c r="AY36" s="19">
        <v>0.9748427672955936</v>
      </c>
      <c r="AZ36" s="19">
        <v>61.319063758160269</v>
      </c>
      <c r="BA36" s="19">
        <v>58</v>
      </c>
      <c r="BB36" s="19">
        <v>-5.412776312519239</v>
      </c>
      <c r="BC36" s="19">
        <v>55.79840648720004</v>
      </c>
      <c r="BD36" s="19">
        <v>71</v>
      </c>
      <c r="BE36" s="19">
        <v>27.243777143146826</v>
      </c>
      <c r="BF36" s="19">
        <v>58.465134398130111</v>
      </c>
      <c r="BG36" s="19">
        <v>68</v>
      </c>
      <c r="BH36" s="19">
        <v>16.308635394456296</v>
      </c>
      <c r="BI36" s="19">
        <v>58.657931499590539</v>
      </c>
      <c r="BJ36" s="19">
        <v>52</v>
      </c>
      <c r="BK36" s="19">
        <v>-11.350436896393141</v>
      </c>
      <c r="BL36" s="19">
        <v>59.76298814940747</v>
      </c>
      <c r="BM36" s="19">
        <v>35</v>
      </c>
      <c r="BN36" s="19">
        <v>-41.435324631860773</v>
      </c>
      <c r="BO36" s="19">
        <v>54.440794619114655</v>
      </c>
      <c r="BP36" s="19">
        <v>38</v>
      </c>
      <c r="BQ36" s="19">
        <v>-30.199402367543961</v>
      </c>
      <c r="BR36" s="19">
        <v>49.512629146636215</v>
      </c>
      <c r="BS36" s="19">
        <v>34</v>
      </c>
      <c r="BT36" s="19">
        <v>-31.330651217680511</v>
      </c>
      <c r="BU36" s="19">
        <v>46.751758686847154</v>
      </c>
      <c r="BV36" s="19">
        <v>47</v>
      </c>
      <c r="BW36" s="19">
        <v>0.53097748646338017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0.5</v>
      </c>
      <c r="E37" s="32">
        <v>0.7</v>
      </c>
      <c r="F37" s="19">
        <v>39.999999999999993</v>
      </c>
      <c r="G37" s="32">
        <v>0.5</v>
      </c>
      <c r="H37" s="32">
        <v>0.7</v>
      </c>
      <c r="I37" s="19">
        <v>39.999999999999993</v>
      </c>
      <c r="J37" s="32">
        <v>0.5</v>
      </c>
      <c r="K37" s="32">
        <v>0.7</v>
      </c>
      <c r="L37" s="19">
        <v>39.999999999999993</v>
      </c>
      <c r="M37" s="32">
        <v>0.5</v>
      </c>
      <c r="N37" s="19">
        <v>0.7</v>
      </c>
      <c r="O37" s="19">
        <v>39.999999999999993</v>
      </c>
      <c r="P37" s="32">
        <v>0.5</v>
      </c>
      <c r="Q37" s="32">
        <v>0.7</v>
      </c>
      <c r="R37" s="19">
        <v>39.999999999999993</v>
      </c>
      <c r="S37" s="32">
        <v>0.5</v>
      </c>
      <c r="T37" s="32">
        <v>0.7</v>
      </c>
      <c r="U37" s="19">
        <v>39.999999999999993</v>
      </c>
      <c r="V37" s="33">
        <v>0.5</v>
      </c>
      <c r="W37" s="32">
        <v>0.7</v>
      </c>
      <c r="X37" s="19">
        <v>39.999999999999993</v>
      </c>
      <c r="Y37" s="32">
        <v>0.5</v>
      </c>
      <c r="Z37" s="32">
        <v>0.8</v>
      </c>
      <c r="AA37" s="19">
        <v>60.000000000000007</v>
      </c>
      <c r="AB37" s="32">
        <v>1.6</v>
      </c>
      <c r="AC37" s="32">
        <v>0.9</v>
      </c>
      <c r="AD37" s="19">
        <v>-43.75</v>
      </c>
      <c r="AE37" s="32">
        <v>1</v>
      </c>
      <c r="AF37" s="32">
        <v>0.9</v>
      </c>
      <c r="AG37" s="19">
        <v>-9.9999999999999982</v>
      </c>
      <c r="AH37" s="32">
        <v>1</v>
      </c>
      <c r="AI37" s="32">
        <v>0.9</v>
      </c>
      <c r="AJ37" s="19">
        <v>-9.9999999999999982</v>
      </c>
      <c r="AK37" s="32">
        <v>1</v>
      </c>
      <c r="AL37" s="32">
        <v>0.9</v>
      </c>
      <c r="AM37" s="19">
        <v>-9.9999999999999982</v>
      </c>
      <c r="AN37" s="32">
        <v>1.5</v>
      </c>
      <c r="AO37" s="32">
        <v>0.9</v>
      </c>
      <c r="AP37" s="19">
        <v>-40</v>
      </c>
      <c r="AQ37" s="32">
        <v>1.4</v>
      </c>
      <c r="AR37" s="32">
        <v>0.9</v>
      </c>
      <c r="AS37" s="19">
        <v>-35.714285714285708</v>
      </c>
      <c r="AT37" s="32">
        <v>1.4</v>
      </c>
      <c r="AU37" s="32">
        <v>0.3</v>
      </c>
      <c r="AV37" s="19">
        <v>-78.571428571428569</v>
      </c>
      <c r="AW37" s="32">
        <v>1.4</v>
      </c>
      <c r="AX37" s="32">
        <v>0.3</v>
      </c>
      <c r="AY37" s="19">
        <v>-78.571428571428569</v>
      </c>
      <c r="AZ37" s="32">
        <v>1</v>
      </c>
      <c r="BA37" s="32">
        <v>0.3</v>
      </c>
      <c r="BB37" s="19">
        <v>-70</v>
      </c>
      <c r="BC37" s="32">
        <v>1</v>
      </c>
      <c r="BD37" s="32">
        <v>0.3</v>
      </c>
      <c r="BE37" s="19">
        <v>-70</v>
      </c>
      <c r="BF37" s="32">
        <v>1</v>
      </c>
      <c r="BG37" s="32">
        <v>0.3</v>
      </c>
      <c r="BH37" s="19">
        <v>-70</v>
      </c>
      <c r="BI37" s="32">
        <v>1</v>
      </c>
      <c r="BJ37" s="32">
        <v>0.1</v>
      </c>
      <c r="BK37" s="19">
        <v>-90</v>
      </c>
      <c r="BL37" s="32">
        <v>1</v>
      </c>
      <c r="BM37" s="32">
        <v>0.1</v>
      </c>
      <c r="BN37" s="19">
        <v>-90</v>
      </c>
      <c r="BO37" s="32">
        <v>1</v>
      </c>
      <c r="BP37" s="32">
        <v>0.4</v>
      </c>
      <c r="BQ37" s="19">
        <v>-60</v>
      </c>
      <c r="BR37" s="32">
        <v>1</v>
      </c>
      <c r="BS37" s="32">
        <v>0.4</v>
      </c>
      <c r="BT37" s="19">
        <v>-60</v>
      </c>
      <c r="BU37" s="32">
        <v>1</v>
      </c>
      <c r="BV37" s="32">
        <v>0.3</v>
      </c>
      <c r="BW37" s="19">
        <v>-70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22.805555555555554</v>
      </c>
      <c r="E38" s="32">
        <v>31</v>
      </c>
      <c r="F38" s="19">
        <v>35.931790499390999</v>
      </c>
      <c r="G38" s="32">
        <v>25.835936596089322</v>
      </c>
      <c r="H38" s="32">
        <v>16</v>
      </c>
      <c r="I38" s="19">
        <v>-38.070756829377522</v>
      </c>
      <c r="J38" s="32">
        <v>28.068630428180988</v>
      </c>
      <c r="K38" s="32">
        <v>14</v>
      </c>
      <c r="L38" s="19">
        <v>-50.122254679216702</v>
      </c>
      <c r="M38" s="32">
        <v>29.049406817840516</v>
      </c>
      <c r="N38" s="19">
        <v>15</v>
      </c>
      <c r="O38" s="19">
        <v>-48.363833746898258</v>
      </c>
      <c r="P38" s="32">
        <v>28.832932941839431</v>
      </c>
      <c r="Q38" s="32">
        <v>14</v>
      </c>
      <c r="R38" s="19">
        <v>-51.444412442396313</v>
      </c>
      <c r="S38" s="32">
        <v>23.825509172324136</v>
      </c>
      <c r="T38" s="32">
        <v>14</v>
      </c>
      <c r="U38" s="19">
        <v>-41.239450965176054</v>
      </c>
      <c r="V38" s="33">
        <v>26.804748395626188</v>
      </c>
      <c r="W38" s="32">
        <v>19</v>
      </c>
      <c r="X38" s="19">
        <v>-29.117036580353471</v>
      </c>
      <c r="Y38" s="32">
        <v>31.923671995874166</v>
      </c>
      <c r="Z38" s="32">
        <v>21</v>
      </c>
      <c r="AA38" s="19">
        <v>-34.218093699515357</v>
      </c>
      <c r="AB38" s="32">
        <v>33.080017490161786</v>
      </c>
      <c r="AC38" s="32">
        <v>18</v>
      </c>
      <c r="AD38" s="19">
        <v>-45.586485843445161</v>
      </c>
      <c r="AE38" s="32">
        <v>27.094545298485045</v>
      </c>
      <c r="AF38" s="32">
        <v>47</v>
      </c>
      <c r="AG38" s="19">
        <v>73.466649771118114</v>
      </c>
      <c r="AH38" s="32">
        <v>30.577932756127037</v>
      </c>
      <c r="AI38" s="32">
        <v>50</v>
      </c>
      <c r="AJ38" s="19">
        <v>63.516613103877262</v>
      </c>
      <c r="AK38" s="32">
        <v>43.788523378672579</v>
      </c>
      <c r="AL38" s="32">
        <v>50.7</v>
      </c>
      <c r="AM38" s="19">
        <v>15.783762703205683</v>
      </c>
      <c r="AN38" s="32">
        <v>42.92146989054892</v>
      </c>
      <c r="AO38" s="32">
        <v>24</v>
      </c>
      <c r="AP38" s="19">
        <v>-44.083928017375115</v>
      </c>
      <c r="AQ38" s="32">
        <v>35.45391076226543</v>
      </c>
      <c r="AR38" s="32">
        <v>52</v>
      </c>
      <c r="AS38" s="19">
        <v>46.669292278314828</v>
      </c>
      <c r="AT38" s="32">
        <v>39.161654903206781</v>
      </c>
      <c r="AU38" s="32">
        <v>39</v>
      </c>
      <c r="AV38" s="19">
        <v>-0.41278874349496314</v>
      </c>
      <c r="AW38" s="32">
        <v>38.623481781376519</v>
      </c>
      <c r="AX38" s="32">
        <v>32</v>
      </c>
      <c r="AY38" s="19">
        <v>-17.148846960167717</v>
      </c>
      <c r="AZ38" s="32">
        <v>37.959420421718264</v>
      </c>
      <c r="BA38" s="32">
        <v>27</v>
      </c>
      <c r="BB38" s="19">
        <v>-28.871411364984628</v>
      </c>
      <c r="BC38" s="32">
        <v>43.503842345952577</v>
      </c>
      <c r="BD38" s="32">
        <v>21</v>
      </c>
      <c r="BE38" s="19">
        <v>-51.728401751267938</v>
      </c>
      <c r="BF38" s="32">
        <v>24.360472665887546</v>
      </c>
      <c r="BG38" s="32">
        <v>17</v>
      </c>
      <c r="BH38" s="19">
        <v>-30.214818763326225</v>
      </c>
      <c r="BI38" s="32">
        <v>17.029722048268219</v>
      </c>
      <c r="BJ38" s="32">
        <v>11</v>
      </c>
      <c r="BK38" s="19">
        <v>-35.407049106132604</v>
      </c>
      <c r="BL38" s="32">
        <v>15.936796839841991</v>
      </c>
      <c r="BM38" s="32">
        <v>18</v>
      </c>
      <c r="BN38" s="19">
        <v>12.946159638554224</v>
      </c>
      <c r="BO38" s="32">
        <v>15.554512748318473</v>
      </c>
      <c r="BP38" s="32">
        <v>17</v>
      </c>
      <c r="BQ38" s="19">
        <v>9.2930410297666963</v>
      </c>
      <c r="BR38" s="32">
        <v>18.091152957424772</v>
      </c>
      <c r="BS38" s="32">
        <v>16</v>
      </c>
      <c r="BT38" s="19">
        <v>-11.558981134845492</v>
      </c>
      <c r="BU38" s="32">
        <v>18.700703474738859</v>
      </c>
      <c r="BV38" s="32">
        <v>12</v>
      </c>
      <c r="BW38" s="19">
        <v>-35.831290966087195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3.3</v>
      </c>
      <c r="E39" s="32">
        <v>3.1</v>
      </c>
      <c r="F39" s="19">
        <v>-6.0606060606060534</v>
      </c>
      <c r="G39" s="32">
        <v>3.3</v>
      </c>
      <c r="H39" s="32">
        <v>3.4</v>
      </c>
      <c r="I39" s="19">
        <v>3.0303030303030329</v>
      </c>
      <c r="J39" s="32">
        <v>2.8</v>
      </c>
      <c r="K39" s="32">
        <v>4.5999999999999996</v>
      </c>
      <c r="L39" s="19">
        <v>64.285714285714278</v>
      </c>
      <c r="M39" s="32">
        <v>3.2</v>
      </c>
      <c r="N39" s="19">
        <v>4.8</v>
      </c>
      <c r="O39" s="19">
        <v>49.999999999999986</v>
      </c>
      <c r="P39" s="32">
        <v>3.3</v>
      </c>
      <c r="Q39" s="32">
        <v>4.5999999999999996</v>
      </c>
      <c r="R39" s="19">
        <v>39.393939393939391</v>
      </c>
      <c r="S39" s="32">
        <v>3.3</v>
      </c>
      <c r="T39" s="32">
        <v>4.4000000000000004</v>
      </c>
      <c r="U39" s="19">
        <v>33.333333333333357</v>
      </c>
      <c r="V39" s="33">
        <v>3.2</v>
      </c>
      <c r="W39" s="32">
        <v>5</v>
      </c>
      <c r="X39" s="19">
        <v>56.249999999999986</v>
      </c>
      <c r="Y39" s="32">
        <v>2.8</v>
      </c>
      <c r="Z39" s="32">
        <v>4.8</v>
      </c>
      <c r="AA39" s="19">
        <v>71.428571428571431</v>
      </c>
      <c r="AB39" s="32">
        <v>3.8</v>
      </c>
      <c r="AC39" s="32">
        <v>4.7</v>
      </c>
      <c r="AD39" s="19">
        <v>23.684210526315798</v>
      </c>
      <c r="AE39" s="32">
        <v>3.6</v>
      </c>
      <c r="AF39" s="32">
        <v>5.0999999999999996</v>
      </c>
      <c r="AG39" s="19">
        <v>41.66666666666665</v>
      </c>
      <c r="AH39" s="32">
        <v>3.7</v>
      </c>
      <c r="AI39" s="32">
        <v>4.9000000000000004</v>
      </c>
      <c r="AJ39" s="19">
        <v>32.432432432432435</v>
      </c>
      <c r="AK39" s="32">
        <v>3.1</v>
      </c>
      <c r="AL39" s="32">
        <v>4.9000000000000004</v>
      </c>
      <c r="AM39" s="19">
        <v>58.064516129032263</v>
      </c>
      <c r="AN39" s="32">
        <v>3.7</v>
      </c>
      <c r="AO39" s="32">
        <v>5.2</v>
      </c>
      <c r="AP39" s="19">
        <v>40.54054054054054</v>
      </c>
      <c r="AQ39" s="32">
        <v>2.7</v>
      </c>
      <c r="AR39" s="32">
        <v>5.0999999999999996</v>
      </c>
      <c r="AS39" s="19">
        <v>88.888888888888857</v>
      </c>
      <c r="AT39" s="32">
        <v>3.3</v>
      </c>
      <c r="AU39" s="32">
        <v>5</v>
      </c>
      <c r="AV39" s="19">
        <v>51.515151515151523</v>
      </c>
      <c r="AW39" s="32">
        <v>3.9</v>
      </c>
      <c r="AX39" s="32">
        <v>5</v>
      </c>
      <c r="AY39" s="19">
        <v>28.205128205128212</v>
      </c>
      <c r="AZ39" s="32">
        <v>3.7</v>
      </c>
      <c r="BA39" s="32">
        <v>5</v>
      </c>
      <c r="BB39" s="19">
        <v>35.135135135135123</v>
      </c>
      <c r="BC39" s="32">
        <v>3.6</v>
      </c>
      <c r="BD39" s="32">
        <v>6</v>
      </c>
      <c r="BE39" s="19">
        <v>66.666666666666657</v>
      </c>
      <c r="BF39" s="32">
        <v>3.9</v>
      </c>
      <c r="BG39" s="32">
        <v>6</v>
      </c>
      <c r="BH39" s="19">
        <v>53.846153846153854</v>
      </c>
      <c r="BI39" s="32">
        <v>3.6</v>
      </c>
      <c r="BJ39" s="32">
        <v>5</v>
      </c>
      <c r="BK39" s="19">
        <v>38.888888888888886</v>
      </c>
      <c r="BL39" s="32">
        <v>3.2</v>
      </c>
      <c r="BM39" s="32">
        <v>4</v>
      </c>
      <c r="BN39" s="19">
        <v>24.999999999999993</v>
      </c>
      <c r="BO39" s="32">
        <v>3.2</v>
      </c>
      <c r="BP39" s="32">
        <v>4.8</v>
      </c>
      <c r="BQ39" s="19">
        <v>49.999999999999986</v>
      </c>
      <c r="BR39" s="32">
        <v>3.5</v>
      </c>
      <c r="BS39" s="32">
        <v>4.2</v>
      </c>
      <c r="BT39" s="19">
        <v>20.000000000000004</v>
      </c>
      <c r="BU39" s="32">
        <v>3.2</v>
      </c>
      <c r="BV39" s="32">
        <v>4</v>
      </c>
      <c r="BW39" s="19">
        <v>24.999999999999993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461.96734972677598</v>
      </c>
      <c r="E40" s="36">
        <v>481.8</v>
      </c>
      <c r="F40" s="36">
        <v>4.2930848435400843</v>
      </c>
      <c r="G40" s="36">
        <v>461.28062015503872</v>
      </c>
      <c r="H40" s="36">
        <v>461.09999999999997</v>
      </c>
      <c r="I40" s="36">
        <v>-3.9156241807437167E-2</v>
      </c>
      <c r="J40" s="36">
        <v>436.5860917096872</v>
      </c>
      <c r="K40" s="36">
        <v>426.3</v>
      </c>
      <c r="L40" s="36">
        <v>-2.356028262239521</v>
      </c>
      <c r="M40" s="36">
        <v>450.87344946688688</v>
      </c>
      <c r="N40" s="36">
        <v>419.5</v>
      </c>
      <c r="O40" s="36">
        <v>-6.9583714685313298</v>
      </c>
      <c r="P40" s="36">
        <v>457.03510395349531</v>
      </c>
      <c r="Q40" s="36">
        <v>415.3</v>
      </c>
      <c r="R40" s="36">
        <v>-9.1317064252775584</v>
      </c>
      <c r="S40" s="36">
        <v>475.81999133323711</v>
      </c>
      <c r="T40" s="36">
        <v>436.09999999999997</v>
      </c>
      <c r="U40" s="36">
        <v>-8.3476928369366341</v>
      </c>
      <c r="V40" s="36">
        <v>465.0990690500455</v>
      </c>
      <c r="W40" s="36">
        <v>443.7</v>
      </c>
      <c r="X40" s="36">
        <v>-4.600970088749615</v>
      </c>
      <c r="Y40" s="36">
        <v>505.86980770647614</v>
      </c>
      <c r="Z40" s="36">
        <v>501.6</v>
      </c>
      <c r="AA40" s="36">
        <v>-0.84405268735737848</v>
      </c>
      <c r="AB40" s="36">
        <v>580.62474857892437</v>
      </c>
      <c r="AC40" s="36">
        <v>513.6</v>
      </c>
      <c r="AD40" s="36">
        <v>-11.543556960492474</v>
      </c>
      <c r="AE40" s="36">
        <v>612.8258272177161</v>
      </c>
      <c r="AF40" s="36">
        <v>625</v>
      </c>
      <c r="AG40" s="36">
        <v>1.9865632683197663</v>
      </c>
      <c r="AH40" s="36">
        <v>673.59227904027898</v>
      </c>
      <c r="AI40" s="36">
        <v>686.8</v>
      </c>
      <c r="AJ40" s="36">
        <v>1.9607886507456818</v>
      </c>
      <c r="AK40" s="36">
        <v>662.83169952263972</v>
      </c>
      <c r="AL40" s="36">
        <v>677.5</v>
      </c>
      <c r="AM40" s="36">
        <v>2.2129751018130457</v>
      </c>
      <c r="AN40" s="36">
        <v>660.72790378292893</v>
      </c>
      <c r="AO40" s="36">
        <v>647.1</v>
      </c>
      <c r="AP40" s="36">
        <v>-2.0625591419559797</v>
      </c>
      <c r="AQ40" s="36">
        <v>694.46642900966845</v>
      </c>
      <c r="AR40" s="36">
        <v>665</v>
      </c>
      <c r="AS40" s="36">
        <v>-4.2430314524617883</v>
      </c>
      <c r="AT40" s="36">
        <v>648.80616617116402</v>
      </c>
      <c r="AU40" s="36">
        <v>648.29999999999995</v>
      </c>
      <c r="AV40" s="36">
        <v>-7.8015006261598088E-2</v>
      </c>
      <c r="AW40" s="36">
        <v>636.15020242914977</v>
      </c>
      <c r="AX40" s="36">
        <v>544.29999999999995</v>
      </c>
      <c r="AY40" s="36">
        <v>-14.438445838485684</v>
      </c>
      <c r="AZ40" s="36">
        <v>646.11687327980337</v>
      </c>
      <c r="BA40" s="36">
        <v>557.29999999999995</v>
      </c>
      <c r="BB40" s="36">
        <v>-13.746255043449535</v>
      </c>
      <c r="BC40" s="36">
        <v>627.83982839092926</v>
      </c>
      <c r="BD40" s="36">
        <v>545.29999999999995</v>
      </c>
      <c r="BE40" s="36">
        <v>-13.146637829980937</v>
      </c>
      <c r="BF40" s="36">
        <v>514.52108817036742</v>
      </c>
      <c r="BG40" s="36">
        <v>504.3</v>
      </c>
      <c r="BH40" s="36">
        <v>-1.9865246353096062</v>
      </c>
      <c r="BI40" s="36">
        <v>526.84480948022542</v>
      </c>
      <c r="BJ40" s="36">
        <v>515.1</v>
      </c>
      <c r="BK40" s="36">
        <v>-2.229273074135929</v>
      </c>
      <c r="BL40" s="36">
        <v>546.05109255462787</v>
      </c>
      <c r="BM40" s="36">
        <v>469.1</v>
      </c>
      <c r="BN40" s="36">
        <v>-14.092287993532315</v>
      </c>
      <c r="BO40" s="36">
        <v>505.83303613327075</v>
      </c>
      <c r="BP40" s="36">
        <v>441.2</v>
      </c>
      <c r="BQ40" s="36">
        <v>-12.777543481015746</v>
      </c>
      <c r="BR40" s="36">
        <v>480.58297256380973</v>
      </c>
      <c r="BS40" s="36">
        <v>408.59999999999997</v>
      </c>
      <c r="BT40" s="36">
        <v>-14.978261127271249</v>
      </c>
      <c r="BU40" s="36">
        <v>482.00297377957787</v>
      </c>
      <c r="BV40" s="36">
        <v>446.3</v>
      </c>
      <c r="BW40" s="36">
        <v>-7.4072102708447165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120.57035519125684</v>
      </c>
      <c r="E41" s="19">
        <v>88</v>
      </c>
      <c r="F41" s="19">
        <v>-27.013568251989923</v>
      </c>
      <c r="G41" s="19">
        <v>115.33900266111304</v>
      </c>
      <c r="H41" s="19">
        <v>101</v>
      </c>
      <c r="I41" s="19">
        <v>-12.432050156739814</v>
      </c>
      <c r="J41" s="19">
        <v>116.95262678408746</v>
      </c>
      <c r="K41" s="19">
        <v>101</v>
      </c>
      <c r="L41" s="19">
        <v>-13.640246673158066</v>
      </c>
      <c r="M41" s="19">
        <v>120.88301546778796</v>
      </c>
      <c r="N41" s="19">
        <v>90</v>
      </c>
      <c r="O41" s="19">
        <v>-25.547853309481216</v>
      </c>
      <c r="P41" s="19">
        <v>105.10069104605986</v>
      </c>
      <c r="Q41" s="19">
        <v>64</v>
      </c>
      <c r="R41" s="19">
        <v>-39.106014087050752</v>
      </c>
      <c r="S41" s="19">
        <v>105.38205980066445</v>
      </c>
      <c r="T41" s="19">
        <v>54</v>
      </c>
      <c r="U41" s="19">
        <v>-48.757881462799496</v>
      </c>
      <c r="V41" s="22">
        <v>79.520753573691024</v>
      </c>
      <c r="W41" s="19">
        <v>53</v>
      </c>
      <c r="X41" s="19">
        <v>-33.350732207428749</v>
      </c>
      <c r="Y41" s="19">
        <v>61.111029249244829</v>
      </c>
      <c r="Z41" s="19">
        <v>54</v>
      </c>
      <c r="AA41" s="19">
        <v>-11.636245268005698</v>
      </c>
      <c r="AB41" s="19">
        <v>64.322256230870138</v>
      </c>
      <c r="AC41" s="19">
        <v>58</v>
      </c>
      <c r="AD41" s="19">
        <v>-9.8290336834234093</v>
      </c>
      <c r="AE41" s="19">
        <v>58.860563924295093</v>
      </c>
      <c r="AF41" s="19">
        <v>74</v>
      </c>
      <c r="AG41" s="19">
        <v>25.720847824660414</v>
      </c>
      <c r="AH41" s="19">
        <v>102.24496265329978</v>
      </c>
      <c r="AI41" s="19">
        <v>95</v>
      </c>
      <c r="AJ41" s="19">
        <v>-7.0858871334977795</v>
      </c>
      <c r="AK41" s="19">
        <v>122.79825034453832</v>
      </c>
      <c r="AL41" s="19">
        <v>129</v>
      </c>
      <c r="AM41" s="19">
        <v>5.0503566932438115</v>
      </c>
      <c r="AN41" s="19">
        <v>128.76440967164675</v>
      </c>
      <c r="AO41" s="19">
        <v>135</v>
      </c>
      <c r="AP41" s="19">
        <v>4.8426349674216684</v>
      </c>
      <c r="AQ41" s="19">
        <v>132.95216535849536</v>
      </c>
      <c r="AR41" s="19">
        <v>135</v>
      </c>
      <c r="AS41" s="19">
        <v>1.5402792696025718</v>
      </c>
      <c r="AT41" s="19">
        <v>122.63781403898965</v>
      </c>
      <c r="AU41" s="19">
        <v>143</v>
      </c>
      <c r="AV41" s="19">
        <v>16.603513459997504</v>
      </c>
      <c r="AW41" s="19">
        <v>127.75459358455311</v>
      </c>
      <c r="AX41" s="19">
        <v>90</v>
      </c>
      <c r="AY41" s="19">
        <v>-29.552435278630984</v>
      </c>
      <c r="AZ41" s="19">
        <v>138.21122307394853</v>
      </c>
      <c r="BA41" s="19">
        <v>89</v>
      </c>
      <c r="BB41" s="19">
        <v>-35.605808254528334</v>
      </c>
      <c r="BC41" s="19">
        <v>130.51152703785772</v>
      </c>
      <c r="BD41" s="19">
        <v>77</v>
      </c>
      <c r="BE41" s="19">
        <v>-41.001379918216365</v>
      </c>
      <c r="BF41" s="19">
        <v>98.416309570185689</v>
      </c>
      <c r="BG41" s="19">
        <v>84</v>
      </c>
      <c r="BH41" s="19">
        <v>-14.648293187527706</v>
      </c>
      <c r="BI41" s="19">
        <v>102.17833228960932</v>
      </c>
      <c r="BJ41" s="19">
        <v>88</v>
      </c>
      <c r="BK41" s="19">
        <v>-13.876065474843468</v>
      </c>
      <c r="BL41" s="19">
        <v>105.58127906395319</v>
      </c>
      <c r="BM41" s="19">
        <v>77</v>
      </c>
      <c r="BN41" s="19">
        <v>-27.070404258543601</v>
      </c>
      <c r="BO41" s="19">
        <v>95.271390583450639</v>
      </c>
      <c r="BP41" s="19">
        <v>70</v>
      </c>
      <c r="BQ41" s="19">
        <v>-26.525686702677849</v>
      </c>
      <c r="BR41" s="19">
        <v>80.934105335847661</v>
      </c>
      <c r="BS41" s="19">
        <v>63</v>
      </c>
      <c r="BT41" s="19">
        <v>-22.15889736647798</v>
      </c>
      <c r="BU41" s="19">
        <v>115.00932636964399</v>
      </c>
      <c r="BV41" s="19">
        <v>87</v>
      </c>
      <c r="BW41" s="19">
        <v>-24.35396089498084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89.726775956284158</v>
      </c>
      <c r="E42" s="19">
        <v>57</v>
      </c>
      <c r="F42" s="19">
        <v>-36.473812423873333</v>
      </c>
      <c r="G42" s="19">
        <v>82.121369894712487</v>
      </c>
      <c r="H42" s="19">
        <v>67</v>
      </c>
      <c r="I42" s="19">
        <v>-18.413440879151846</v>
      </c>
      <c r="J42" s="19">
        <v>74.849681141815978</v>
      </c>
      <c r="K42" s="19">
        <v>70</v>
      </c>
      <c r="L42" s="19">
        <v>-6.4792275235313266</v>
      </c>
      <c r="M42" s="19">
        <v>82.462832257095656</v>
      </c>
      <c r="N42" s="19">
        <v>72</v>
      </c>
      <c r="O42" s="19">
        <v>-12.687937062937058</v>
      </c>
      <c r="P42" s="19">
        <v>79.98813654832874</v>
      </c>
      <c r="Q42" s="19">
        <v>61</v>
      </c>
      <c r="R42" s="19">
        <v>-23.738690970574279</v>
      </c>
      <c r="S42" s="19">
        <v>68.727430304781166</v>
      </c>
      <c r="T42" s="19">
        <v>55</v>
      </c>
      <c r="U42" s="19">
        <v>-19.973728457335017</v>
      </c>
      <c r="V42" s="22">
        <v>65.2248877626904</v>
      </c>
      <c r="W42" s="19">
        <v>47</v>
      </c>
      <c r="X42" s="19">
        <v>-27.941616134317528</v>
      </c>
      <c r="Y42" s="19">
        <v>72.968393133426659</v>
      </c>
      <c r="Z42" s="19">
        <v>61</v>
      </c>
      <c r="AA42" s="19">
        <v>-16.40216074313409</v>
      </c>
      <c r="AB42" s="19">
        <v>76.267818102317449</v>
      </c>
      <c r="AC42" s="19">
        <v>48</v>
      </c>
      <c r="AD42" s="19">
        <v>-37.063887240611272</v>
      </c>
      <c r="AE42" s="19">
        <v>75.677867902665128</v>
      </c>
      <c r="AF42" s="19">
        <v>55</v>
      </c>
      <c r="AG42" s="19">
        <v>-27.32353391517379</v>
      </c>
      <c r="AH42" s="19">
        <v>58.289184316367162</v>
      </c>
      <c r="AI42" s="19">
        <v>66</v>
      </c>
      <c r="AJ42" s="19">
        <v>13.228553073897963</v>
      </c>
      <c r="AK42" s="19">
        <v>59.971238540355927</v>
      </c>
      <c r="AL42" s="19">
        <v>76</v>
      </c>
      <c r="AM42" s="19">
        <v>26.727414423595704</v>
      </c>
      <c r="AN42" s="19">
        <v>80.965500020808193</v>
      </c>
      <c r="AO42" s="19">
        <v>74</v>
      </c>
      <c r="AP42" s="19">
        <v>-8.6030470002878445</v>
      </c>
      <c r="AQ42" s="19">
        <v>94.543762032707818</v>
      </c>
      <c r="AR42" s="19">
        <v>73</v>
      </c>
      <c r="AS42" s="19">
        <v>-22.78707930540638</v>
      </c>
      <c r="AT42" s="19">
        <v>105.11812631913398</v>
      </c>
      <c r="AU42" s="19">
        <v>118</v>
      </c>
      <c r="AV42" s="19">
        <v>12.254664473144453</v>
      </c>
      <c r="AW42" s="19">
        <v>69.324198069137353</v>
      </c>
      <c r="AX42" s="19">
        <v>96</v>
      </c>
      <c r="AY42" s="19">
        <v>38.479784366576794</v>
      </c>
      <c r="AZ42" s="19">
        <v>77.865477788140026</v>
      </c>
      <c r="BA42" s="19">
        <v>100</v>
      </c>
      <c r="BB42" s="19">
        <v>28.426618368777749</v>
      </c>
      <c r="BC42" s="19">
        <v>72.82164914431192</v>
      </c>
      <c r="BD42" s="19">
        <v>84</v>
      </c>
      <c r="BE42" s="19">
        <v>15.350312698268819</v>
      </c>
      <c r="BF42" s="19">
        <v>50.669783145046097</v>
      </c>
      <c r="BG42" s="19">
        <v>75</v>
      </c>
      <c r="BH42" s="19">
        <v>48.017211333442674</v>
      </c>
      <c r="BI42" s="19">
        <v>63.388409846331712</v>
      </c>
      <c r="BJ42" s="19">
        <v>69</v>
      </c>
      <c r="BK42" s="19">
        <v>8.852706933762958</v>
      </c>
      <c r="BL42" s="19">
        <v>68.727436371818584</v>
      </c>
      <c r="BM42" s="19">
        <v>68</v>
      </c>
      <c r="BN42" s="19">
        <v>-1.0584366451312395</v>
      </c>
      <c r="BO42" s="19">
        <v>67.078836227123418</v>
      </c>
      <c r="BP42" s="19">
        <v>62</v>
      </c>
      <c r="BQ42" s="19">
        <v>-7.5714435622092431</v>
      </c>
      <c r="BR42" s="19">
        <v>67.603782104060983</v>
      </c>
      <c r="BS42" s="19">
        <v>46</v>
      </c>
      <c r="BT42" s="19">
        <v>-31.956469640717387</v>
      </c>
      <c r="BU42" s="19">
        <v>64.517426987849063</v>
      </c>
      <c r="BV42" s="19">
        <v>54</v>
      </c>
      <c r="BW42" s="19">
        <v>-16.301683868809384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142.06739526411658</v>
      </c>
      <c r="E43" s="19">
        <v>93</v>
      </c>
      <c r="F43" s="19">
        <v>-34.538111417398554</v>
      </c>
      <c r="G43" s="19">
        <v>148.55663542751361</v>
      </c>
      <c r="H43" s="19">
        <v>64</v>
      </c>
      <c r="I43" s="19">
        <v>-56.918787359566977</v>
      </c>
      <c r="J43" s="19">
        <v>131.92256301245067</v>
      </c>
      <c r="K43" s="19">
        <v>60</v>
      </c>
      <c r="L43" s="19">
        <v>-54.518773263723439</v>
      </c>
      <c r="M43" s="19">
        <v>142.43580117134704</v>
      </c>
      <c r="N43" s="19">
        <v>64</v>
      </c>
      <c r="O43" s="19">
        <v>-55.067476383265856</v>
      </c>
      <c r="P43" s="19">
        <v>140.44428626508883</v>
      </c>
      <c r="Q43" s="19">
        <v>64</v>
      </c>
      <c r="R43" s="19">
        <v>-54.430328422759835</v>
      </c>
      <c r="S43" s="19">
        <v>143.86942077134191</v>
      </c>
      <c r="T43" s="19">
        <v>64</v>
      </c>
      <c r="U43" s="19">
        <v>-55.515216745247031</v>
      </c>
      <c r="V43" s="22">
        <v>133.13025036494341</v>
      </c>
      <c r="W43" s="19">
        <v>69</v>
      </c>
      <c r="X43" s="19">
        <v>-48.171058184857543</v>
      </c>
      <c r="Y43" s="19">
        <v>110.36469461430782</v>
      </c>
      <c r="Z43" s="19">
        <v>86</v>
      </c>
      <c r="AA43" s="19">
        <v>-22.076529726698624</v>
      </c>
      <c r="AB43" s="19">
        <v>113.94228246611281</v>
      </c>
      <c r="AC43" s="19">
        <v>90</v>
      </c>
      <c r="AD43" s="19">
        <v>-21.012640740484908</v>
      </c>
      <c r="AE43" s="19">
        <v>129.86695849963522</v>
      </c>
      <c r="AF43" s="19">
        <v>126</v>
      </c>
      <c r="AG43" s="19">
        <v>-2.977630757130636</v>
      </c>
      <c r="AH43" s="19">
        <v>177.73423414498839</v>
      </c>
      <c r="AI43" s="19">
        <v>139</v>
      </c>
      <c r="AJ43" s="19">
        <v>-21.793344614403644</v>
      </c>
      <c r="AK43" s="19">
        <v>161.82715161683345</v>
      </c>
      <c r="AL43" s="19">
        <v>137</v>
      </c>
      <c r="AM43" s="19">
        <v>-15.341771370738813</v>
      </c>
      <c r="AN43" s="19">
        <v>171.68587956219568</v>
      </c>
      <c r="AO43" s="19">
        <v>138</v>
      </c>
      <c r="AP43" s="19">
        <v>-19.620646524976728</v>
      </c>
      <c r="AQ43" s="19">
        <v>167.42124526625341</v>
      </c>
      <c r="AR43" s="19">
        <v>142</v>
      </c>
      <c r="AS43" s="19">
        <v>-15.184002021861373</v>
      </c>
      <c r="AT43" s="19">
        <v>173.13573746680891</v>
      </c>
      <c r="AU43" s="19">
        <v>145</v>
      </c>
      <c r="AV43" s="19">
        <v>-16.250681620368923</v>
      </c>
      <c r="AW43" s="19">
        <v>162.41669261912179</v>
      </c>
      <c r="AX43" s="19">
        <v>136</v>
      </c>
      <c r="AY43" s="19">
        <v>-16.264764534437809</v>
      </c>
      <c r="AZ43" s="19">
        <v>158.65091099333529</v>
      </c>
      <c r="BA43" s="19">
        <v>109</v>
      </c>
      <c r="BB43" s="19">
        <v>-31.295698639525021</v>
      </c>
      <c r="BC43" s="19">
        <v>151.31771250766113</v>
      </c>
      <c r="BD43" s="19">
        <v>112</v>
      </c>
      <c r="BE43" s="19">
        <v>-25.983549351944173</v>
      </c>
      <c r="BF43" s="19">
        <v>110.10933644981171</v>
      </c>
      <c r="BG43" s="19">
        <v>104</v>
      </c>
      <c r="BH43" s="19">
        <v>-5.5484272694680783</v>
      </c>
      <c r="BI43" s="19">
        <v>135.29168071679752</v>
      </c>
      <c r="BJ43" s="19">
        <v>114</v>
      </c>
      <c r="BK43" s="19">
        <v>-15.737612692806163</v>
      </c>
      <c r="BL43" s="19">
        <v>124.50622531126555</v>
      </c>
      <c r="BM43" s="19">
        <v>113</v>
      </c>
      <c r="BN43" s="19">
        <v>-9.2414859437750927</v>
      </c>
      <c r="BO43" s="19">
        <v>127.35257312685749</v>
      </c>
      <c r="BP43" s="19">
        <v>104</v>
      </c>
      <c r="BQ43" s="19">
        <v>-18.336946442060263</v>
      </c>
      <c r="BR43" s="19">
        <v>139.01622798863244</v>
      </c>
      <c r="BS43" s="19">
        <v>106</v>
      </c>
      <c r="BT43" s="19">
        <v>-23.749909248963526</v>
      </c>
      <c r="BU43" s="19">
        <v>151.47569814538477</v>
      </c>
      <c r="BV43" s="19">
        <v>113</v>
      </c>
      <c r="BW43" s="19">
        <v>-25.400574888558165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90.661429872495447</v>
      </c>
      <c r="E44" s="19">
        <v>97</v>
      </c>
      <c r="F44" s="19">
        <v>6.9914738124238731</v>
      </c>
      <c r="G44" s="19">
        <v>89.503066065023717</v>
      </c>
      <c r="H44" s="19">
        <v>79</v>
      </c>
      <c r="I44" s="19">
        <v>-11.734867336715896</v>
      </c>
      <c r="J44" s="19">
        <v>81.399028241724878</v>
      </c>
      <c r="K44" s="19">
        <v>70</v>
      </c>
      <c r="L44" s="19">
        <v>-14.003887377959842</v>
      </c>
      <c r="M44" s="19">
        <v>91.833608649947436</v>
      </c>
      <c r="N44" s="19">
        <v>54</v>
      </c>
      <c r="O44" s="19">
        <v>-41.197998430141283</v>
      </c>
      <c r="P44" s="19">
        <v>93.009461102707832</v>
      </c>
      <c r="Q44" s="19">
        <v>57</v>
      </c>
      <c r="R44" s="19">
        <v>-38.715911989795913</v>
      </c>
      <c r="S44" s="19">
        <v>93.469305214502384</v>
      </c>
      <c r="T44" s="19">
        <v>57</v>
      </c>
      <c r="U44" s="19">
        <v>-39.0174133966323</v>
      </c>
      <c r="V44" s="22">
        <v>98.284077450629354</v>
      </c>
      <c r="W44" s="19">
        <v>67</v>
      </c>
      <c r="X44" s="19">
        <v>-31.83026006053133</v>
      </c>
      <c r="Y44" s="19">
        <v>101.2436454726295</v>
      </c>
      <c r="Z44" s="19">
        <v>88</v>
      </c>
      <c r="AA44" s="19">
        <v>-13.080964648008276</v>
      </c>
      <c r="AB44" s="19">
        <v>93.726716222125049</v>
      </c>
      <c r="AC44" s="19">
        <v>90</v>
      </c>
      <c r="AD44" s="19">
        <v>-3.9761514884326261</v>
      </c>
      <c r="AE44" s="19">
        <v>99.969529204755162</v>
      </c>
      <c r="AF44" s="19">
        <v>75</v>
      </c>
      <c r="AG44" s="19">
        <v>-24.977139937923663</v>
      </c>
      <c r="AH44" s="19">
        <v>120.40061022725021</v>
      </c>
      <c r="AI44" s="19">
        <v>85</v>
      </c>
      <c r="AJ44" s="19">
        <v>-29.402351167849822</v>
      </c>
      <c r="AK44" s="19">
        <v>111.37515728923243</v>
      </c>
      <c r="AL44" s="19">
        <v>84</v>
      </c>
      <c r="AM44" s="19">
        <v>-24.579231092030088</v>
      </c>
      <c r="AN44" s="19">
        <v>110.23013858254609</v>
      </c>
      <c r="AO44" s="19">
        <v>93</v>
      </c>
      <c r="AP44" s="19">
        <v>-15.631059530641215</v>
      </c>
      <c r="AQ44" s="19">
        <v>108.33139399581104</v>
      </c>
      <c r="AR44" s="19">
        <v>85</v>
      </c>
      <c r="AS44" s="19">
        <v>-21.537056928034378</v>
      </c>
      <c r="AT44" s="19">
        <v>118.5155345754942</v>
      </c>
      <c r="AU44" s="19">
        <v>61</v>
      </c>
      <c r="AV44" s="19">
        <v>-48.529954137663616</v>
      </c>
      <c r="AW44" s="19">
        <v>124.78355652444722</v>
      </c>
      <c r="AX44" s="19">
        <v>91</v>
      </c>
      <c r="AY44" s="19">
        <v>-27.073724668064298</v>
      </c>
      <c r="AZ44" s="19">
        <v>110.95830584809953</v>
      </c>
      <c r="BA44" s="19">
        <v>88</v>
      </c>
      <c r="BB44" s="19">
        <v>-20.690930410860048</v>
      </c>
      <c r="BC44" s="19">
        <v>88.899156098250913</v>
      </c>
      <c r="BD44" s="19">
        <v>91</v>
      </c>
      <c r="BE44" s="19">
        <v>2.3631764281623155</v>
      </c>
      <c r="BF44" s="19">
        <v>107.1860797299052</v>
      </c>
      <c r="BG44" s="19">
        <v>87</v>
      </c>
      <c r="BH44" s="19">
        <v>-18.832743748788523</v>
      </c>
      <c r="BI44" s="19">
        <v>114.47757599113638</v>
      </c>
      <c r="BJ44" s="19">
        <v>92</v>
      </c>
      <c r="BK44" s="19">
        <v>-19.634916092979417</v>
      </c>
      <c r="BL44" s="19">
        <v>108.56942847142356</v>
      </c>
      <c r="BM44" s="19">
        <v>84</v>
      </c>
      <c r="BN44" s="19">
        <v>-22.630153642091297</v>
      </c>
      <c r="BO44" s="19">
        <v>105.9651180979196</v>
      </c>
      <c r="BP44" s="19">
        <v>78</v>
      </c>
      <c r="BQ44" s="19">
        <v>-26.390871448921299</v>
      </c>
      <c r="BR44" s="19">
        <v>97.120926403017194</v>
      </c>
      <c r="BS44" s="19">
        <v>74</v>
      </c>
      <c r="BT44" s="19">
        <v>-23.806328110044582</v>
      </c>
      <c r="BU44" s="19">
        <v>100.04876358985291</v>
      </c>
      <c r="BV44" s="19">
        <v>83</v>
      </c>
      <c r="BW44" s="19">
        <v>-17.040454052729565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443.02595628415304</v>
      </c>
      <c r="E45" s="36">
        <v>335</v>
      </c>
      <c r="F45" s="36">
        <v>-24.38366302286499</v>
      </c>
      <c r="G45" s="36">
        <v>435.52007404836286</v>
      </c>
      <c r="H45" s="36">
        <v>311</v>
      </c>
      <c r="I45" s="36">
        <v>-28.591121619467618</v>
      </c>
      <c r="J45" s="36">
        <v>405.12389918007898</v>
      </c>
      <c r="K45" s="36">
        <v>301</v>
      </c>
      <c r="L45" s="36">
        <v>-25.701741958648444</v>
      </c>
      <c r="M45" s="36">
        <v>437.6152575461781</v>
      </c>
      <c r="N45" s="36">
        <v>280</v>
      </c>
      <c r="O45" s="36">
        <v>-36.016856091802559</v>
      </c>
      <c r="P45" s="36">
        <v>418.54257496218531</v>
      </c>
      <c r="Q45" s="36">
        <v>246</v>
      </c>
      <c r="R45" s="36">
        <v>-41.224617346938786</v>
      </c>
      <c r="S45" s="36">
        <v>411.44821609128985</v>
      </c>
      <c r="T45" s="36">
        <v>230</v>
      </c>
      <c r="U45" s="36">
        <v>-44.099891309537512</v>
      </c>
      <c r="V45" s="36">
        <v>376.15996915195416</v>
      </c>
      <c r="W45" s="36">
        <v>236</v>
      </c>
      <c r="X45" s="36">
        <v>-37.260734965483508</v>
      </c>
      <c r="Y45" s="36">
        <v>345.6877624696088</v>
      </c>
      <c r="Z45" s="36">
        <v>289</v>
      </c>
      <c r="AA45" s="36">
        <v>-16.398544763236309</v>
      </c>
      <c r="AB45" s="36">
        <v>348.25907302142548</v>
      </c>
      <c r="AC45" s="36">
        <v>286</v>
      </c>
      <c r="AD45" s="36">
        <v>-17.877229294064996</v>
      </c>
      <c r="AE45" s="36">
        <v>364.37491953135066</v>
      </c>
      <c r="AF45" s="36">
        <v>330</v>
      </c>
      <c r="AG45" s="36">
        <v>-9.4339422635242745</v>
      </c>
      <c r="AH45" s="36">
        <v>458.66899134190555</v>
      </c>
      <c r="AI45" s="36">
        <v>385</v>
      </c>
      <c r="AJ45" s="36">
        <v>-16.061471940009671</v>
      </c>
      <c r="AK45" s="36">
        <v>455.97179779096018</v>
      </c>
      <c r="AL45" s="36">
        <v>426</v>
      </c>
      <c r="AM45" s="36">
        <v>-6.5731692039209673</v>
      </c>
      <c r="AN45" s="36">
        <v>491.64592783719672</v>
      </c>
      <c r="AO45" s="36">
        <v>440</v>
      </c>
      <c r="AP45" s="36">
        <v>-10.504699604528957</v>
      </c>
      <c r="AQ45" s="36">
        <v>503.24856665326763</v>
      </c>
      <c r="AR45" s="36">
        <v>435</v>
      </c>
      <c r="AS45" s="36">
        <v>-13.561601795935188</v>
      </c>
      <c r="AT45" s="36">
        <v>519.40721240042672</v>
      </c>
      <c r="AU45" s="36">
        <v>467</v>
      </c>
      <c r="AV45" s="36">
        <v>-10.089812222327096</v>
      </c>
      <c r="AW45" s="36">
        <v>484.27904079725954</v>
      </c>
      <c r="AX45" s="36">
        <v>413</v>
      </c>
      <c r="AY45" s="36">
        <v>-14.718588828439527</v>
      </c>
      <c r="AZ45" s="36">
        <v>485.68591770352339</v>
      </c>
      <c r="BA45" s="36">
        <v>386</v>
      </c>
      <c r="BB45" s="36">
        <v>-20.524770035513885</v>
      </c>
      <c r="BC45" s="36">
        <v>443.55004478808166</v>
      </c>
      <c r="BD45" s="36">
        <v>364</v>
      </c>
      <c r="BE45" s="36">
        <v>-17.934852159938096</v>
      </c>
      <c r="BF45" s="36">
        <v>366.38150889494869</v>
      </c>
      <c r="BG45" s="36">
        <v>350</v>
      </c>
      <c r="BH45" s="36">
        <v>-4.4711614798348647</v>
      </c>
      <c r="BI45" s="36">
        <v>415.3359988438749</v>
      </c>
      <c r="BJ45" s="36">
        <v>363</v>
      </c>
      <c r="BK45" s="36">
        <v>-12.600881934038192</v>
      </c>
      <c r="BL45" s="36">
        <v>407.3843692184609</v>
      </c>
      <c r="BM45" s="36">
        <v>342</v>
      </c>
      <c r="BN45" s="36">
        <v>-16.049798214864346</v>
      </c>
      <c r="BO45" s="36">
        <v>395.66791803535114</v>
      </c>
      <c r="BP45" s="36">
        <v>314</v>
      </c>
      <c r="BQ45" s="36">
        <v>-20.640520576160153</v>
      </c>
      <c r="BR45" s="36">
        <v>384.67504183155825</v>
      </c>
      <c r="BS45" s="36">
        <v>289</v>
      </c>
      <c r="BT45" s="36">
        <v>-24.871653064888079</v>
      </c>
      <c r="BU45" s="36">
        <v>431.05121509273073</v>
      </c>
      <c r="BV45" s="36">
        <v>337</v>
      </c>
      <c r="BW45" s="36">
        <v>-21.819034908067195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904.99330601092902</v>
      </c>
      <c r="E46" s="29">
        <v>816.8</v>
      </c>
      <c r="F46" s="29">
        <v>-9.7451887682652103</v>
      </c>
      <c r="G46" s="29">
        <v>896.80069420340158</v>
      </c>
      <c r="H46" s="29">
        <v>772.09999999999991</v>
      </c>
      <c r="I46" s="29">
        <v>-13.905062184878119</v>
      </c>
      <c r="J46" s="29">
        <v>841.70999088976623</v>
      </c>
      <c r="K46" s="29">
        <v>727.3</v>
      </c>
      <c r="L46" s="29">
        <v>-13.592566576146281</v>
      </c>
      <c r="M46" s="29">
        <v>888.48870701306498</v>
      </c>
      <c r="N46" s="29">
        <v>699.5</v>
      </c>
      <c r="O46" s="29">
        <v>-21.270805753784998</v>
      </c>
      <c r="P46" s="29">
        <v>875.57767891568062</v>
      </c>
      <c r="Q46" s="29">
        <v>661.3</v>
      </c>
      <c r="R46" s="29">
        <v>-24.472720590712534</v>
      </c>
      <c r="S46" s="29">
        <v>887.26820742452696</v>
      </c>
      <c r="T46" s="29">
        <v>666.09999999999991</v>
      </c>
      <c r="U46" s="29">
        <v>-24.926871668997574</v>
      </c>
      <c r="V46" s="29">
        <v>841.2590382019996</v>
      </c>
      <c r="W46" s="29">
        <v>679.7</v>
      </c>
      <c r="X46" s="29">
        <v>-19.204434171345767</v>
      </c>
      <c r="Y46" s="29">
        <v>851.55757017608494</v>
      </c>
      <c r="Z46" s="29">
        <v>790.6</v>
      </c>
      <c r="AA46" s="29">
        <v>-7.158361608303256</v>
      </c>
      <c r="AB46" s="29">
        <v>928.88382160034985</v>
      </c>
      <c r="AC46" s="29">
        <v>799.6</v>
      </c>
      <c r="AD46" s="29">
        <v>-13.918190692309624</v>
      </c>
      <c r="AE46" s="29">
        <v>977.20074674906675</v>
      </c>
      <c r="AF46" s="29">
        <v>955</v>
      </c>
      <c r="AG46" s="29">
        <v>-2.2718716520555047</v>
      </c>
      <c r="AH46" s="29">
        <v>1132.2612703821846</v>
      </c>
      <c r="AI46" s="29">
        <v>1071.8</v>
      </c>
      <c r="AJ46" s="29">
        <v>-5.3398691595073755</v>
      </c>
      <c r="AK46" s="29">
        <v>1118.8034973136</v>
      </c>
      <c r="AL46" s="29">
        <v>1103.5</v>
      </c>
      <c r="AM46" s="29">
        <v>-1.3678449656571334</v>
      </c>
      <c r="AN46" s="29">
        <v>1152.3738316201257</v>
      </c>
      <c r="AO46" s="29">
        <v>1087.0999999999999</v>
      </c>
      <c r="AP46" s="29">
        <v>-5.6642931164409625</v>
      </c>
      <c r="AQ46" s="29">
        <v>1197.714995662936</v>
      </c>
      <c r="AR46" s="29">
        <v>1100</v>
      </c>
      <c r="AS46" s="29">
        <v>-8.1584513859117767</v>
      </c>
      <c r="AT46" s="29">
        <v>1168.2133785715907</v>
      </c>
      <c r="AU46" s="29">
        <v>1115.3</v>
      </c>
      <c r="AV46" s="29">
        <v>-4.5294275465574234</v>
      </c>
      <c r="AW46" s="29">
        <v>1120.4292432264092</v>
      </c>
      <c r="AX46" s="29">
        <v>957.3</v>
      </c>
      <c r="AY46" s="29">
        <v>-14.559531020152527</v>
      </c>
      <c r="AZ46" s="29">
        <v>1131.8027909833268</v>
      </c>
      <c r="BA46" s="29">
        <v>943.3</v>
      </c>
      <c r="BB46" s="29">
        <v>-16.65509154819744</v>
      </c>
      <c r="BC46" s="29">
        <v>1071.3898731790109</v>
      </c>
      <c r="BD46" s="29">
        <v>909.3</v>
      </c>
      <c r="BE46" s="29">
        <v>-15.128934595775156</v>
      </c>
      <c r="BF46" s="29">
        <v>880.90259706531606</v>
      </c>
      <c r="BG46" s="29">
        <v>854.3</v>
      </c>
      <c r="BH46" s="29">
        <v>-3.0199249217724362</v>
      </c>
      <c r="BI46" s="29">
        <v>942.18080832410033</v>
      </c>
      <c r="BJ46" s="29">
        <v>878.1</v>
      </c>
      <c r="BK46" s="29">
        <v>-6.801328127037924</v>
      </c>
      <c r="BL46" s="29">
        <v>953.43546177308872</v>
      </c>
      <c r="BM46" s="29">
        <v>811.1</v>
      </c>
      <c r="BN46" s="29">
        <v>-14.928693915830413</v>
      </c>
      <c r="BO46" s="29">
        <v>901.50095416862189</v>
      </c>
      <c r="BP46" s="29">
        <v>755.2</v>
      </c>
      <c r="BQ46" s="29">
        <v>-16.228596707758655</v>
      </c>
      <c r="BR46" s="29">
        <v>865.25801439536804</v>
      </c>
      <c r="BS46" s="29">
        <v>697.59999999999991</v>
      </c>
      <c r="BT46" s="29">
        <v>-19.376649693620642</v>
      </c>
      <c r="BU46" s="29">
        <v>913.0541888723086</v>
      </c>
      <c r="BV46" s="29">
        <v>783.3</v>
      </c>
      <c r="BW46" s="29">
        <v>-14.211006362345804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150.47928051001821</v>
      </c>
      <c r="E47" s="19">
        <v>147</v>
      </c>
      <c r="F47" s="19">
        <v>-2.3121326060477667</v>
      </c>
      <c r="G47" s="19">
        <v>153.17019553395812</v>
      </c>
      <c r="H47" s="19">
        <v>144</v>
      </c>
      <c r="I47" s="19">
        <v>-5.9869320542357549</v>
      </c>
      <c r="J47" s="19">
        <v>143.15001518372304</v>
      </c>
      <c r="K47" s="19">
        <v>142</v>
      </c>
      <c r="L47" s="19">
        <v>-0.80336364774190061</v>
      </c>
      <c r="M47" s="19">
        <v>146.18411172848775</v>
      </c>
      <c r="N47" s="19">
        <v>145</v>
      </c>
      <c r="O47" s="19">
        <v>-0.81001397107165574</v>
      </c>
      <c r="P47" s="19">
        <v>156.25589465254916</v>
      </c>
      <c r="Q47" s="19">
        <v>151</v>
      </c>
      <c r="R47" s="19">
        <v>-3.3636456814868807</v>
      </c>
      <c r="S47" s="19">
        <v>146.61851798353314</v>
      </c>
      <c r="T47" s="19">
        <v>144</v>
      </c>
      <c r="U47" s="19">
        <v>-1.7859394703656919</v>
      </c>
      <c r="V47" s="22">
        <v>144.74564133638142</v>
      </c>
      <c r="W47" s="19">
        <v>101</v>
      </c>
      <c r="X47" s="19">
        <v>-30.222423924129643</v>
      </c>
      <c r="Y47" s="19">
        <v>106.7162749576365</v>
      </c>
      <c r="Z47" s="19">
        <v>122</v>
      </c>
      <c r="AA47" s="19">
        <v>14.321831462380718</v>
      </c>
      <c r="AB47" s="19">
        <v>120.37450808919982</v>
      </c>
      <c r="AC47" s="19">
        <v>117</v>
      </c>
      <c r="AD47" s="19">
        <v>-2.8033411249325697</v>
      </c>
      <c r="AE47" s="19">
        <v>124.2611905068452</v>
      </c>
      <c r="AF47" s="19">
        <v>128</v>
      </c>
      <c r="AG47" s="19">
        <v>3.0088312190674236</v>
      </c>
      <c r="AH47" s="19">
        <v>170.08975095595665</v>
      </c>
      <c r="AI47" s="19">
        <v>152</v>
      </c>
      <c r="AJ47" s="19">
        <v>-10.635415040757417</v>
      </c>
      <c r="AK47" s="19">
        <v>185.62526214872071</v>
      </c>
      <c r="AL47" s="19">
        <v>168</v>
      </c>
      <c r="AM47" s="19">
        <v>-9.4950773104361001</v>
      </c>
      <c r="AN47" s="19">
        <v>192.1711265554122</v>
      </c>
      <c r="AO47" s="19">
        <v>131</v>
      </c>
      <c r="AP47" s="19">
        <v>-31.831590755530915</v>
      </c>
      <c r="AQ47" s="19">
        <v>187.11786235640088</v>
      </c>
      <c r="AR47" s="19">
        <v>137</v>
      </c>
      <c r="AS47" s="19">
        <v>-26.784114421391831</v>
      </c>
      <c r="AT47" s="19">
        <v>197.86941424778161</v>
      </c>
      <c r="AU47" s="19">
        <v>133</v>
      </c>
      <c r="AV47" s="19">
        <v>-32.783952231520232</v>
      </c>
      <c r="AW47" s="19">
        <v>192.12706322018064</v>
      </c>
      <c r="AX47" s="19">
        <v>134</v>
      </c>
      <c r="AY47" s="19">
        <v>-30.25449004733191</v>
      </c>
      <c r="AZ47" s="19">
        <v>165.46414029979755</v>
      </c>
      <c r="BA47" s="19">
        <v>136</v>
      </c>
      <c r="BB47" s="19">
        <v>-17.806964243982236</v>
      </c>
      <c r="BC47" s="19">
        <v>135.24020555372212</v>
      </c>
      <c r="BD47" s="19">
        <v>126</v>
      </c>
      <c r="BE47" s="19">
        <v>-6.8324397437059412</v>
      </c>
      <c r="BF47" s="19">
        <v>98.416309570185689</v>
      </c>
      <c r="BG47" s="19">
        <v>109</v>
      </c>
      <c r="BH47" s="19">
        <v>10.754000506660475</v>
      </c>
      <c r="BI47" s="19">
        <v>105.01661929765403</v>
      </c>
      <c r="BJ47" s="19">
        <v>118</v>
      </c>
      <c r="BK47" s="19">
        <v>12.363167648300029</v>
      </c>
      <c r="BL47" s="19">
        <v>109.5654782739137</v>
      </c>
      <c r="BM47" s="19">
        <v>124</v>
      </c>
      <c r="BN47" s="19">
        <v>13.174333698430083</v>
      </c>
      <c r="BO47" s="19">
        <v>117.63100265915845</v>
      </c>
      <c r="BP47" s="19">
        <v>111</v>
      </c>
      <c r="BQ47" s="19">
        <v>-5.6371215999680855</v>
      </c>
      <c r="BR47" s="19">
        <v>122.82940692146292</v>
      </c>
      <c r="BS47" s="19">
        <v>124</v>
      </c>
      <c r="BT47" s="19">
        <v>0.95302347204652538</v>
      </c>
      <c r="BU47" s="19">
        <v>139.32024088680453</v>
      </c>
      <c r="BV47" s="19">
        <v>138</v>
      </c>
      <c r="BW47" s="19">
        <v>-0.94763035033595833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61.687158469945359</v>
      </c>
      <c r="E48" s="19">
        <v>46</v>
      </c>
      <c r="F48" s="19">
        <v>-25.430184918613669</v>
      </c>
      <c r="G48" s="19">
        <v>71.048825639245635</v>
      </c>
      <c r="H48" s="19">
        <v>46</v>
      </c>
      <c r="I48" s="19">
        <v>-35.255791230712866</v>
      </c>
      <c r="J48" s="19">
        <v>66.429092013361682</v>
      </c>
      <c r="K48" s="19">
        <v>46</v>
      </c>
      <c r="L48" s="19">
        <v>-30.753230842373299</v>
      </c>
      <c r="M48" s="19">
        <v>75.903288782099409</v>
      </c>
      <c r="N48" s="19">
        <v>50</v>
      </c>
      <c r="O48" s="19">
        <v>-34.126701487812596</v>
      </c>
      <c r="P48" s="19">
        <v>84.638609603464133</v>
      </c>
      <c r="Q48" s="19">
        <v>58</v>
      </c>
      <c r="R48" s="19">
        <v>-31.473354451670783</v>
      </c>
      <c r="S48" s="19">
        <v>88.887476527516966</v>
      </c>
      <c r="T48" s="19">
        <v>54</v>
      </c>
      <c r="U48" s="19">
        <v>-39.249034723937541</v>
      </c>
      <c r="V48" s="22">
        <v>89.349161318753971</v>
      </c>
      <c r="W48" s="19">
        <v>48</v>
      </c>
      <c r="X48" s="19">
        <v>-46.278175092478428</v>
      </c>
      <c r="Y48" s="19">
        <v>104.89206512930083</v>
      </c>
      <c r="Z48" s="19">
        <v>67</v>
      </c>
      <c r="AA48" s="19">
        <v>-36.124815621268539</v>
      </c>
      <c r="AB48" s="19">
        <v>112.10450371665938</v>
      </c>
      <c r="AC48" s="19">
        <v>70</v>
      </c>
      <c r="AD48" s="19">
        <v>-37.558262443297721</v>
      </c>
      <c r="AE48" s="19">
        <v>100.90382387022017</v>
      </c>
      <c r="AF48" s="19">
        <v>82</v>
      </c>
      <c r="AG48" s="19">
        <v>-18.734497014239782</v>
      </c>
      <c r="AH48" s="19">
        <v>101.2894022546708</v>
      </c>
      <c r="AI48" s="19">
        <v>100</v>
      </c>
      <c r="AJ48" s="19">
        <v>-1.2729883146401384</v>
      </c>
      <c r="AK48" s="19">
        <v>97.096290970100071</v>
      </c>
      <c r="AL48" s="19">
        <v>101</v>
      </c>
      <c r="AM48" s="19">
        <v>4.0204512354669051</v>
      </c>
      <c r="AN48" s="19">
        <v>95.597819301677134</v>
      </c>
      <c r="AO48" s="19">
        <v>108</v>
      </c>
      <c r="AP48" s="19">
        <v>12.973288291425792</v>
      </c>
      <c r="AQ48" s="19">
        <v>94.543762032707818</v>
      </c>
      <c r="AR48" s="19">
        <v>89</v>
      </c>
      <c r="AS48" s="19">
        <v>-5.8636994271392862</v>
      </c>
      <c r="AT48" s="19">
        <v>81.415019404035149</v>
      </c>
      <c r="AU48" s="19">
        <v>72</v>
      </c>
      <c r="AV48" s="19">
        <v>-11.564229147095819</v>
      </c>
      <c r="AW48" s="19">
        <v>81.208346309560895</v>
      </c>
      <c r="AX48" s="19">
        <v>75</v>
      </c>
      <c r="AY48" s="19">
        <v>-7.6449608835711116</v>
      </c>
      <c r="AZ48" s="19">
        <v>54.505834451698014</v>
      </c>
      <c r="BA48" s="19">
        <v>61</v>
      </c>
      <c r="BB48" s="19">
        <v>11.914624578506336</v>
      </c>
      <c r="BC48" s="19">
        <v>41.612370939606812</v>
      </c>
      <c r="BD48" s="19">
        <v>54</v>
      </c>
      <c r="BE48" s="19">
        <v>29.769101785552422</v>
      </c>
      <c r="BF48" s="19">
        <v>44.823269705233088</v>
      </c>
      <c r="BG48" s="19">
        <v>34</v>
      </c>
      <c r="BH48" s="19">
        <v>-24.146542134050247</v>
      </c>
      <c r="BI48" s="19">
        <v>56.765740160894069</v>
      </c>
      <c r="BJ48" s="19">
        <v>48</v>
      </c>
      <c r="BK48" s="19">
        <v>-15.441955193482688</v>
      </c>
      <c r="BL48" s="19">
        <v>60.759037951897589</v>
      </c>
      <c r="BM48" s="19">
        <v>45</v>
      </c>
      <c r="BN48" s="19">
        <v>-25.936944499308705</v>
      </c>
      <c r="BO48" s="19">
        <v>53.468637572344747</v>
      </c>
      <c r="BP48" s="19">
        <v>40</v>
      </c>
      <c r="BQ48" s="19">
        <v>-25.189790097271992</v>
      </c>
      <c r="BR48" s="19">
        <v>77.125441555337176</v>
      </c>
      <c r="BS48" s="19">
        <v>47</v>
      </c>
      <c r="BT48" s="19">
        <v>-39.060316476402015</v>
      </c>
      <c r="BU48" s="19">
        <v>73.8677787252185</v>
      </c>
      <c r="BV48" s="19">
        <v>34</v>
      </c>
      <c r="BW48" s="19">
        <v>-53.971812085379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81.314890710382514</v>
      </c>
      <c r="E49" s="19">
        <v>30</v>
      </c>
      <c r="F49" s="19">
        <v>-63.106388340543496</v>
      </c>
      <c r="G49" s="19">
        <v>83.966793937290291</v>
      </c>
      <c r="H49" s="19">
        <v>27</v>
      </c>
      <c r="I49" s="19">
        <v>-67.844431430638323</v>
      </c>
      <c r="J49" s="19">
        <v>66.429092013361682</v>
      </c>
      <c r="K49" s="19">
        <v>27</v>
      </c>
      <c r="L49" s="19">
        <v>-59.355157233566935</v>
      </c>
      <c r="M49" s="19">
        <v>75.903288782099409</v>
      </c>
      <c r="N49" s="19">
        <v>26</v>
      </c>
      <c r="O49" s="19">
        <v>-65.745884773662539</v>
      </c>
      <c r="P49" s="19">
        <v>81.8483257703829</v>
      </c>
      <c r="Q49" s="19">
        <v>25</v>
      </c>
      <c r="R49" s="19">
        <v>-69.455697762059373</v>
      </c>
      <c r="S49" s="19">
        <v>78.807453416149073</v>
      </c>
      <c r="T49" s="19">
        <v>30</v>
      </c>
      <c r="U49" s="19">
        <v>-61.932534678436326</v>
      </c>
      <c r="V49" s="22">
        <v>67.905362602253007</v>
      </c>
      <c r="W49" s="19">
        <v>29</v>
      </c>
      <c r="X49" s="19">
        <v>-57.293505418911025</v>
      </c>
      <c r="Y49" s="19">
        <v>77.528917704265822</v>
      </c>
      <c r="Z49" s="19">
        <v>40</v>
      </c>
      <c r="AA49" s="19">
        <v>-48.406347999619882</v>
      </c>
      <c r="AB49" s="19">
        <v>84.53782247485789</v>
      </c>
      <c r="AC49" s="19">
        <v>42</v>
      </c>
      <c r="AD49" s="19">
        <v>-50.318095770102097</v>
      </c>
      <c r="AE49" s="19">
        <v>86.889403888245141</v>
      </c>
      <c r="AF49" s="19">
        <v>79</v>
      </c>
      <c r="AG49" s="19">
        <v>-9.0798227806836884</v>
      </c>
      <c r="AH49" s="19">
        <v>124.22285182176608</v>
      </c>
      <c r="AI49" s="19">
        <v>73</v>
      </c>
      <c r="AJ49" s="19">
        <v>-41.234644890668108</v>
      </c>
      <c r="AK49" s="19">
        <v>110.42323286795694</v>
      </c>
      <c r="AL49" s="19">
        <v>87</v>
      </c>
      <c r="AM49" s="19">
        <v>-21.212232480067144</v>
      </c>
      <c r="AN49" s="19">
        <v>102.42623496608265</v>
      </c>
      <c r="AO49" s="19">
        <v>77</v>
      </c>
      <c r="AP49" s="19">
        <v>-24.823947667804319</v>
      </c>
      <c r="AQ49" s="19">
        <v>95.528592887215183</v>
      </c>
      <c r="AR49" s="19">
        <v>87</v>
      </c>
      <c r="AS49" s="19">
        <v>-8.9277907581915041</v>
      </c>
      <c r="AT49" s="19">
        <v>94.812427660395358</v>
      </c>
      <c r="AU49" s="19">
        <v>84</v>
      </c>
      <c r="AV49" s="19">
        <v>-11.404019417289827</v>
      </c>
      <c r="AW49" s="19">
        <v>95.073185923388365</v>
      </c>
      <c r="AX49" s="19">
        <v>86</v>
      </c>
      <c r="AY49" s="19">
        <v>-9.5433700209643728</v>
      </c>
      <c r="AZ49" s="19">
        <v>72.025566954029529</v>
      </c>
      <c r="BA49" s="19">
        <v>27</v>
      </c>
      <c r="BB49" s="19">
        <v>-62.513311395059468</v>
      </c>
      <c r="BC49" s="19">
        <v>85.116213285559382</v>
      </c>
      <c r="BD49" s="19">
        <v>18</v>
      </c>
      <c r="BE49" s="19">
        <v>-78.852442671984051</v>
      </c>
      <c r="BF49" s="19">
        <v>62.362810024672122</v>
      </c>
      <c r="BG49" s="19">
        <v>24</v>
      </c>
      <c r="BH49" s="19">
        <v>-61.515525053304913</v>
      </c>
      <c r="BI49" s="19">
        <v>66.226696854376414</v>
      </c>
      <c r="BJ49" s="19">
        <v>46</v>
      </c>
      <c r="BK49" s="19">
        <v>-30.541606051789351</v>
      </c>
      <c r="BL49" s="19">
        <v>69.723486174308718</v>
      </c>
      <c r="BM49" s="19">
        <v>56</v>
      </c>
      <c r="BN49" s="19">
        <v>-19.682730923694784</v>
      </c>
      <c r="BO49" s="19">
        <v>67.078836227123418</v>
      </c>
      <c r="BP49" s="19">
        <v>55</v>
      </c>
      <c r="BQ49" s="19">
        <v>-18.006925740669491</v>
      </c>
      <c r="BR49" s="19">
        <v>65.699450213805747</v>
      </c>
      <c r="BS49" s="19">
        <v>51</v>
      </c>
      <c r="BT49" s="19">
        <v>-22.373779637377968</v>
      </c>
      <c r="BU49" s="19">
        <v>84.153165636324871</v>
      </c>
      <c r="BV49" s="19">
        <v>76</v>
      </c>
      <c r="BW49" s="19">
        <v>-9.6884835819005026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62.621812386156648</v>
      </c>
      <c r="E50" s="19">
        <v>36</v>
      </c>
      <c r="F50" s="19">
        <v>-42.512043921682697</v>
      </c>
      <c r="G50" s="19">
        <v>58.130857341200972</v>
      </c>
      <c r="H50" s="19">
        <v>55</v>
      </c>
      <c r="I50" s="19">
        <v>-5.3858784893267657</v>
      </c>
      <c r="J50" s="19">
        <v>49.587913756453084</v>
      </c>
      <c r="K50" s="19">
        <v>55</v>
      </c>
      <c r="L50" s="19">
        <v>10.914123691768781</v>
      </c>
      <c r="M50" s="19">
        <v>59.035891274966211</v>
      </c>
      <c r="N50" s="19">
        <v>56</v>
      </c>
      <c r="O50" s="19">
        <v>-5.1424501424501425</v>
      </c>
      <c r="P50" s="19">
        <v>53.945487439570549</v>
      </c>
      <c r="Q50" s="19">
        <v>54</v>
      </c>
      <c r="R50" s="19">
        <v>0.10105119634059451</v>
      </c>
      <c r="S50" s="19">
        <v>54.981944243824934</v>
      </c>
      <c r="T50" s="19">
        <v>50</v>
      </c>
      <c r="U50" s="19">
        <v>-9.061055065153429</v>
      </c>
      <c r="V50" s="22">
        <v>62.544412923127773</v>
      </c>
      <c r="W50" s="19">
        <v>45</v>
      </c>
      <c r="X50" s="19">
        <v>-28.051127355997892</v>
      </c>
      <c r="Y50" s="19">
        <v>77.528917704265822</v>
      </c>
      <c r="Z50" s="19">
        <v>77</v>
      </c>
      <c r="AA50" s="19">
        <v>-0.6822198992682702</v>
      </c>
      <c r="AB50" s="19">
        <v>89.132269348491477</v>
      </c>
      <c r="AC50" s="19">
        <v>87</v>
      </c>
      <c r="AD50" s="19">
        <v>-2.3922529562830706</v>
      </c>
      <c r="AE50" s="19">
        <v>92.495171881035148</v>
      </c>
      <c r="AF50" s="19">
        <v>115</v>
      </c>
      <c r="AG50" s="19">
        <v>24.33081388065311</v>
      </c>
      <c r="AH50" s="19">
        <v>119.44504982862124</v>
      </c>
      <c r="AI50" s="19">
        <v>118</v>
      </c>
      <c r="AJ50" s="19">
        <v>-1.2098030271615123</v>
      </c>
      <c r="AK50" s="19">
        <v>123.75017476581381</v>
      </c>
      <c r="AL50" s="19">
        <v>126</v>
      </c>
      <c r="AM50" s="19">
        <v>1.8180380257593849</v>
      </c>
      <c r="AN50" s="19">
        <v>126.8134337675309</v>
      </c>
      <c r="AO50" s="19">
        <v>125</v>
      </c>
      <c r="AP50" s="19">
        <v>-1.43000131268049</v>
      </c>
      <c r="AQ50" s="19">
        <v>123.10385681342163</v>
      </c>
      <c r="AR50" s="19">
        <v>129</v>
      </c>
      <c r="AS50" s="19">
        <v>4.7895682062298581</v>
      </c>
      <c r="AT50" s="19">
        <v>123.66838390486352</v>
      </c>
      <c r="AU50" s="19">
        <v>117</v>
      </c>
      <c r="AV50" s="19">
        <v>-5.3921493063202144</v>
      </c>
      <c r="AW50" s="19">
        <v>132.70632201806291</v>
      </c>
      <c r="AX50" s="19">
        <v>65</v>
      </c>
      <c r="AY50" s="19">
        <v>-51.019665821834224</v>
      </c>
      <c r="AZ50" s="19">
        <v>99.278484179878532</v>
      </c>
      <c r="BA50" s="19">
        <v>81</v>
      </c>
      <c r="BB50" s="19">
        <v>-18.41132480101178</v>
      </c>
      <c r="BC50" s="19">
        <v>88.899156098250913</v>
      </c>
      <c r="BD50" s="19">
        <v>56</v>
      </c>
      <c r="BE50" s="19">
        <v>-37.007276044207806</v>
      </c>
      <c r="BF50" s="19">
        <v>39.951175172055578</v>
      </c>
      <c r="BG50" s="19">
        <v>39</v>
      </c>
      <c r="BH50" s="19">
        <v>-2.3808440376514657</v>
      </c>
      <c r="BI50" s="19">
        <v>43.520400790018783</v>
      </c>
      <c r="BJ50" s="19">
        <v>35</v>
      </c>
      <c r="BK50" s="19">
        <v>-19.577946515540592</v>
      </c>
      <c r="BL50" s="19">
        <v>46.814340717035847</v>
      </c>
      <c r="BM50" s="19">
        <v>38</v>
      </c>
      <c r="BN50" s="19">
        <v>-18.828291890968117</v>
      </c>
      <c r="BO50" s="19">
        <v>44.719224151415609</v>
      </c>
      <c r="BP50" s="19">
        <v>40</v>
      </c>
      <c r="BQ50" s="19">
        <v>-10.553009898912165</v>
      </c>
      <c r="BR50" s="19">
        <v>55.225624817401929</v>
      </c>
      <c r="BS50" s="19">
        <v>43</v>
      </c>
      <c r="BT50" s="19">
        <v>-22.137594382724956</v>
      </c>
      <c r="BU50" s="19">
        <v>62.647356640375186</v>
      </c>
      <c r="BV50" s="19">
        <v>54</v>
      </c>
      <c r="BW50" s="19">
        <v>-13.803226670863408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92.530737704918039</v>
      </c>
      <c r="E51" s="19">
        <v>30</v>
      </c>
      <c r="F51" s="19">
        <v>-67.578341268962461</v>
      </c>
      <c r="G51" s="19">
        <v>95.039338192757157</v>
      </c>
      <c r="H51" s="19">
        <v>31</v>
      </c>
      <c r="I51" s="19">
        <v>-67.381927747511952</v>
      </c>
      <c r="J51" s="19">
        <v>92.626480412997267</v>
      </c>
      <c r="K51" s="19">
        <v>30</v>
      </c>
      <c r="L51" s="19">
        <v>-67.611853687803062</v>
      </c>
      <c r="M51" s="19">
        <v>88.085298092806724</v>
      </c>
      <c r="N51" s="19">
        <v>29</v>
      </c>
      <c r="O51" s="19">
        <v>-67.077366339334418</v>
      </c>
      <c r="P51" s="19">
        <v>102.31040721297862</v>
      </c>
      <c r="Q51" s="19">
        <v>31</v>
      </c>
      <c r="R51" s="19">
        <v>-69.700052179962896</v>
      </c>
      <c r="S51" s="19">
        <v>94.385670951899471</v>
      </c>
      <c r="T51" s="19">
        <v>31</v>
      </c>
      <c r="U51" s="19">
        <v>-67.156031538094254</v>
      </c>
      <c r="V51" s="22">
        <v>87.562178092378886</v>
      </c>
      <c r="W51" s="19">
        <v>25</v>
      </c>
      <c r="X51" s="19">
        <v>-71.448860061903929</v>
      </c>
      <c r="Y51" s="19">
        <v>84.825757017608495</v>
      </c>
      <c r="Z51" s="19">
        <v>67</v>
      </c>
      <c r="AA51" s="19">
        <v>-21.014556951030979</v>
      </c>
      <c r="AB51" s="19">
        <v>108.42894621775251</v>
      </c>
      <c r="AC51" s="19">
        <v>84</v>
      </c>
      <c r="AD51" s="19">
        <v>-22.529912048294797</v>
      </c>
      <c r="AE51" s="19">
        <v>89.692287884640152</v>
      </c>
      <c r="AF51" s="19">
        <v>88</v>
      </c>
      <c r="AG51" s="19">
        <v>-1.8867707854846201</v>
      </c>
      <c r="AH51" s="19">
        <v>98.422721058783907</v>
      </c>
      <c r="AI51" s="19">
        <v>90</v>
      </c>
      <c r="AJ51" s="19">
        <v>-8.557699856472528</v>
      </c>
      <c r="AK51" s="19">
        <v>108.51938402540596</v>
      </c>
      <c r="AL51" s="19">
        <v>79</v>
      </c>
      <c r="AM51" s="19">
        <v>-27.201945800295956</v>
      </c>
      <c r="AN51" s="19">
        <v>92.671355445503352</v>
      </c>
      <c r="AO51" s="19">
        <v>87</v>
      </c>
      <c r="AP51" s="19">
        <v>-6.1198580923298023</v>
      </c>
      <c r="AQ51" s="19">
        <v>68.938159815516116</v>
      </c>
      <c r="AR51" s="19">
        <v>77</v>
      </c>
      <c r="AS51" s="19">
        <v>11.694307196562827</v>
      </c>
      <c r="AT51" s="19">
        <v>72.139890611170387</v>
      </c>
      <c r="AU51" s="19">
        <v>88</v>
      </c>
      <c r="AV51" s="19">
        <v>21.985214081228147</v>
      </c>
      <c r="AW51" s="19">
        <v>66.353161009031453</v>
      </c>
      <c r="AX51" s="19">
        <v>33</v>
      </c>
      <c r="AY51" s="19">
        <v>-50.266122219093212</v>
      </c>
      <c r="AZ51" s="19">
        <v>65.212337647567267</v>
      </c>
      <c r="BA51" s="19">
        <v>30</v>
      </c>
      <c r="BB51" s="19">
        <v>-53.996435211184092</v>
      </c>
      <c r="BC51" s="19">
        <v>14.18603554759323</v>
      </c>
      <c r="BD51" s="19">
        <v>44</v>
      </c>
      <c r="BE51" s="19">
        <v>210.16417414423398</v>
      </c>
      <c r="BF51" s="19">
        <v>28.258148292429553</v>
      </c>
      <c r="BG51" s="19">
        <v>26</v>
      </c>
      <c r="BH51" s="19">
        <v>-7.9911403573266622</v>
      </c>
      <c r="BI51" s="19">
        <v>52.981357483501128</v>
      </c>
      <c r="BJ51" s="19">
        <v>45</v>
      </c>
      <c r="BK51" s="19">
        <v>-15.064463922025014</v>
      </c>
      <c r="BL51" s="19">
        <v>55.778788939446969</v>
      </c>
      <c r="BM51" s="19">
        <v>46</v>
      </c>
      <c r="BN51" s="19">
        <v>-17.531375502008025</v>
      </c>
      <c r="BO51" s="19">
        <v>48.607852338495228</v>
      </c>
      <c r="BP51" s="19">
        <v>43</v>
      </c>
      <c r="BQ51" s="19">
        <v>-11.536926790024133</v>
      </c>
      <c r="BR51" s="19">
        <v>84.742769116358133</v>
      </c>
      <c r="BS51" s="19">
        <v>40</v>
      </c>
      <c r="BT51" s="19">
        <v>-52.798332628147868</v>
      </c>
      <c r="BU51" s="19">
        <v>108.4640801534854</v>
      </c>
      <c r="BV51" s="19">
        <v>90</v>
      </c>
      <c r="BW51" s="19">
        <v>-17.023221076836904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29.908925318761383</v>
      </c>
      <c r="E52" s="19">
        <v>35</v>
      </c>
      <c r="F52" s="19">
        <v>17.021924482338616</v>
      </c>
      <c r="G52" s="19">
        <v>29.526784681244941</v>
      </c>
      <c r="H52" s="19">
        <v>39</v>
      </c>
      <c r="I52" s="19">
        <v>32.083463949843249</v>
      </c>
      <c r="J52" s="19">
        <v>29.939872456726391</v>
      </c>
      <c r="K52" s="19">
        <v>39</v>
      </c>
      <c r="L52" s="19">
        <v>30.261075949367079</v>
      </c>
      <c r="M52" s="19">
        <v>29.986484457125695</v>
      </c>
      <c r="N52" s="19">
        <v>40</v>
      </c>
      <c r="O52" s="19">
        <v>33.393429487179489</v>
      </c>
      <c r="P52" s="19">
        <v>32.553311385947744</v>
      </c>
      <c r="Q52" s="19">
        <v>45</v>
      </c>
      <c r="R52" s="19">
        <v>38.234784985422735</v>
      </c>
      <c r="S52" s="19">
        <v>32.98916654629496</v>
      </c>
      <c r="T52" s="19">
        <v>44</v>
      </c>
      <c r="U52" s="19">
        <v>33.37711923777497</v>
      </c>
      <c r="V52" s="22">
        <v>26.804748395626188</v>
      </c>
      <c r="W52" s="19">
        <v>35</v>
      </c>
      <c r="X52" s="19">
        <v>30.573879983559394</v>
      </c>
      <c r="Y52" s="19">
        <v>44.693140794223829</v>
      </c>
      <c r="Z52" s="19">
        <v>34</v>
      </c>
      <c r="AA52" s="19">
        <v>-23.925686591276257</v>
      </c>
      <c r="AB52" s="19">
        <v>33.080017490161786</v>
      </c>
      <c r="AC52" s="19">
        <v>19</v>
      </c>
      <c r="AD52" s="19">
        <v>-42.563512834747669</v>
      </c>
      <c r="AE52" s="19">
        <v>12</v>
      </c>
      <c r="AF52" s="19">
        <v>5</v>
      </c>
      <c r="AG52" s="19">
        <v>-58.333333333333336</v>
      </c>
      <c r="AH52" s="19">
        <v>7</v>
      </c>
      <c r="AI52" s="19">
        <v>11</v>
      </c>
      <c r="AJ52" s="19">
        <v>57.142857142857139</v>
      </c>
      <c r="AK52" s="19">
        <v>8</v>
      </c>
      <c r="AL52" s="19">
        <v>9</v>
      </c>
      <c r="AM52" s="19">
        <v>12.5</v>
      </c>
      <c r="AN52" s="19">
        <v>8</v>
      </c>
      <c r="AO52" s="19">
        <v>6</v>
      </c>
      <c r="AP52" s="19">
        <v>-25</v>
      </c>
      <c r="AQ52" s="19">
        <v>8</v>
      </c>
      <c r="AR52" s="19">
        <v>1</v>
      </c>
      <c r="AS52" s="19">
        <v>-87.5</v>
      </c>
      <c r="AT52" s="19">
        <v>8</v>
      </c>
      <c r="AU52" s="19">
        <v>4</v>
      </c>
      <c r="AV52" s="19">
        <v>-50</v>
      </c>
      <c r="AW52" s="19">
        <v>8</v>
      </c>
      <c r="AX52" s="19">
        <v>20</v>
      </c>
      <c r="AY52" s="19">
        <v>150</v>
      </c>
      <c r="AZ52" s="19">
        <v>8</v>
      </c>
      <c r="BA52" s="19">
        <v>14</v>
      </c>
      <c r="BB52" s="19">
        <v>75</v>
      </c>
      <c r="BC52" s="19">
        <v>8</v>
      </c>
      <c r="BD52" s="19">
        <v>32</v>
      </c>
      <c r="BE52" s="19">
        <v>300</v>
      </c>
      <c r="BF52" s="19">
        <v>8</v>
      </c>
      <c r="BG52" s="19">
        <v>23</v>
      </c>
      <c r="BH52" s="19">
        <v>187.5</v>
      </c>
      <c r="BI52" s="19">
        <v>8</v>
      </c>
      <c r="BJ52" s="19">
        <v>25</v>
      </c>
      <c r="BK52" s="19">
        <v>212.5</v>
      </c>
      <c r="BL52" s="19">
        <v>26.893344667233361</v>
      </c>
      <c r="BM52" s="19">
        <v>20</v>
      </c>
      <c r="BN52" s="19">
        <v>-25.632158262680349</v>
      </c>
      <c r="BO52" s="19">
        <v>24.303926169247614</v>
      </c>
      <c r="BP52" s="19">
        <v>26</v>
      </c>
      <c r="BQ52" s="19">
        <v>6.9786001609010491</v>
      </c>
      <c r="BR52" s="19">
        <v>41.895301585615258</v>
      </c>
      <c r="BS52" s="19">
        <v>30</v>
      </c>
      <c r="BT52" s="19">
        <v>-28.39292506656524</v>
      </c>
      <c r="BU52" s="19">
        <v>41.141547644425494</v>
      </c>
      <c r="BV52" s="19">
        <v>28</v>
      </c>
      <c r="BW52" s="19">
        <v>-31.942278297365213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0.56079234972677594</v>
      </c>
      <c r="E53" s="19">
        <v>0.4</v>
      </c>
      <c r="F53" s="19">
        <v>-28.67235079171741</v>
      </c>
      <c r="G53" s="19">
        <v>0.55362721277334259</v>
      </c>
      <c r="H53" s="19">
        <v>0.4</v>
      </c>
      <c r="I53" s="19">
        <v>-27.749216300940432</v>
      </c>
      <c r="J53" s="19">
        <v>0.56137260856361981</v>
      </c>
      <c r="K53" s="19">
        <v>0.4</v>
      </c>
      <c r="L53" s="19">
        <v>-28.746078113166718</v>
      </c>
      <c r="M53" s="19">
        <v>0.56224658357110679</v>
      </c>
      <c r="N53" s="19">
        <v>0.4</v>
      </c>
      <c r="O53" s="19">
        <v>-28.856837606837605</v>
      </c>
      <c r="P53" s="19">
        <v>0.55805676661624704</v>
      </c>
      <c r="Q53" s="19">
        <v>0.4</v>
      </c>
      <c r="R53" s="19">
        <v>-28.322704081632654</v>
      </c>
      <c r="S53" s="19">
        <v>0.54981944243824932</v>
      </c>
      <c r="T53" s="19">
        <v>0.3</v>
      </c>
      <c r="U53" s="19">
        <v>-45.436633039092058</v>
      </c>
      <c r="V53" s="22">
        <v>0.53609496791252376</v>
      </c>
      <c r="W53" s="19">
        <v>0.4</v>
      </c>
      <c r="X53" s="19">
        <v>-25.386354295108916</v>
      </c>
      <c r="Y53" s="19">
        <v>0.5472629485006999</v>
      </c>
      <c r="Z53" s="19">
        <v>0.5</v>
      </c>
      <c r="AA53" s="19">
        <v>-8.6362412493268668</v>
      </c>
      <c r="AB53" s="19">
        <v>0.55133362483602966</v>
      </c>
      <c r="AC53" s="19">
        <v>0.5</v>
      </c>
      <c r="AD53" s="19">
        <v>-9.3108097390752516</v>
      </c>
      <c r="AE53" s="19">
        <v>0.56057679927900095</v>
      </c>
      <c r="AF53" s="19">
        <v>0.6</v>
      </c>
      <c r="AG53" s="19">
        <v>7.0326136885622281</v>
      </c>
      <c r="AH53" s="19">
        <v>0.57333623917738197</v>
      </c>
      <c r="AI53" s="19">
        <v>0.6</v>
      </c>
      <c r="AJ53" s="19">
        <v>4.6506323864814387</v>
      </c>
      <c r="AK53" s="19">
        <v>0.57115465276529453</v>
      </c>
      <c r="AL53" s="19">
        <v>0.7</v>
      </c>
      <c r="AM53" s="19">
        <v>22.558749475451098</v>
      </c>
      <c r="AN53" s="19">
        <v>0.58529277123475798</v>
      </c>
      <c r="AO53" s="19">
        <v>0.7</v>
      </c>
      <c r="AP53" s="19">
        <v>19.598265073947665</v>
      </c>
      <c r="AQ53" s="19">
        <v>0.59089851270442384</v>
      </c>
      <c r="AR53" s="19">
        <v>0.7</v>
      </c>
      <c r="AS53" s="19">
        <v>18.463659147869659</v>
      </c>
      <c r="AT53" s="19">
        <v>0.6183419195243175</v>
      </c>
      <c r="AU53" s="19">
        <v>0.6</v>
      </c>
      <c r="AV53" s="19">
        <v>-2.9663069808412343</v>
      </c>
      <c r="AW53" s="19">
        <v>0.59420741202117722</v>
      </c>
      <c r="AX53" s="19">
        <v>0.6</v>
      </c>
      <c r="AY53" s="19">
        <v>0.97484276729559138</v>
      </c>
      <c r="AZ53" s="19">
        <v>0.5839910834110501</v>
      </c>
      <c r="BA53" s="19">
        <v>0.6</v>
      </c>
      <c r="BB53" s="19">
        <v>2.7412946950222143</v>
      </c>
      <c r="BC53" s="19">
        <v>0.56744142190372915</v>
      </c>
      <c r="BD53" s="19">
        <v>0.6</v>
      </c>
      <c r="BE53" s="19">
        <v>5.7377866400797659</v>
      </c>
      <c r="BF53" s="19">
        <v>0.58465134398130114</v>
      </c>
      <c r="BG53" s="19">
        <v>0.5</v>
      </c>
      <c r="BH53" s="19">
        <v>-14.478944562899789</v>
      </c>
      <c r="BI53" s="19">
        <v>0.56765740160894063</v>
      </c>
      <c r="BJ53" s="19">
        <v>0.5</v>
      </c>
      <c r="BK53" s="19">
        <v>-11.918703326544456</v>
      </c>
      <c r="BL53" s="19">
        <v>0.5976298814940747</v>
      </c>
      <c r="BM53" s="19">
        <v>0.5</v>
      </c>
      <c r="BN53" s="19">
        <v>-16.336178045515396</v>
      </c>
      <c r="BO53" s="19">
        <v>0.58329422806194264</v>
      </c>
      <c r="BP53" s="19">
        <v>0.5</v>
      </c>
      <c r="BQ53" s="19">
        <v>-14.279967819790812</v>
      </c>
      <c r="BR53" s="19">
        <v>0.5712995670765717</v>
      </c>
      <c r="BS53" s="19">
        <v>0.4</v>
      </c>
      <c r="BT53" s="19">
        <v>-29.98419339841934</v>
      </c>
      <c r="BU53" s="19">
        <v>0.56102110424216578</v>
      </c>
      <c r="BV53" s="19">
        <v>0.4</v>
      </c>
      <c r="BW53" s="19">
        <v>-28.70143440676355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479.10359744990893</v>
      </c>
      <c r="E54" s="36">
        <v>324.39999999999998</v>
      </c>
      <c r="F54" s="36">
        <v>-32.290218289601441</v>
      </c>
      <c r="G54" s="36">
        <v>491.43642253847042</v>
      </c>
      <c r="H54" s="36">
        <v>342.4</v>
      </c>
      <c r="I54" s="36">
        <v>-30.326694502746921</v>
      </c>
      <c r="J54" s="36">
        <v>448.7238384451868</v>
      </c>
      <c r="K54" s="36">
        <v>339.4</v>
      </c>
      <c r="L54" s="36">
        <v>-24.363278497525403</v>
      </c>
      <c r="M54" s="36">
        <v>475.66060970115632</v>
      </c>
      <c r="N54" s="36">
        <v>346.4</v>
      </c>
      <c r="O54" s="36">
        <v>-27.174966155462609</v>
      </c>
      <c r="P54" s="36">
        <v>512.11009283150929</v>
      </c>
      <c r="Q54" s="36">
        <v>364.4</v>
      </c>
      <c r="R54" s="36">
        <v>-28.843425446822391</v>
      </c>
      <c r="S54" s="36">
        <v>497.22004911165686</v>
      </c>
      <c r="T54" s="36">
        <v>353.3</v>
      </c>
      <c r="U54" s="36">
        <v>-28.944940850391543</v>
      </c>
      <c r="V54" s="36">
        <v>479.44759963643372</v>
      </c>
      <c r="W54" s="36">
        <v>283.39999999999998</v>
      </c>
      <c r="X54" s="36">
        <v>-40.890307884552371</v>
      </c>
      <c r="Y54" s="36">
        <v>496.73233625580207</v>
      </c>
      <c r="Z54" s="36">
        <v>407.5</v>
      </c>
      <c r="AA54" s="36">
        <v>-17.96386700499605</v>
      </c>
      <c r="AB54" s="36">
        <v>548.20940096195898</v>
      </c>
      <c r="AC54" s="36">
        <v>419.5</v>
      </c>
      <c r="AD54" s="36">
        <v>-23.47814552908229</v>
      </c>
      <c r="AE54" s="36">
        <v>506.80245483026476</v>
      </c>
      <c r="AF54" s="36">
        <v>497.6</v>
      </c>
      <c r="AG54" s="36">
        <v>-1.8157873432848255</v>
      </c>
      <c r="AH54" s="36">
        <v>621.04311215897599</v>
      </c>
      <c r="AI54" s="36">
        <v>544.6</v>
      </c>
      <c r="AJ54" s="36">
        <v>-12.308825371757425</v>
      </c>
      <c r="AK54" s="36">
        <v>633.98549943076273</v>
      </c>
      <c r="AL54" s="36">
        <v>570.70000000000005</v>
      </c>
      <c r="AM54" s="36">
        <v>-9.9821682810702939</v>
      </c>
      <c r="AN54" s="36">
        <v>618.26526280744088</v>
      </c>
      <c r="AO54" s="36">
        <v>534.70000000000005</v>
      </c>
      <c r="AP54" s="36">
        <v>-13.516085705346716</v>
      </c>
      <c r="AQ54" s="36">
        <v>577.82313241796601</v>
      </c>
      <c r="AR54" s="36">
        <v>520.70000000000005</v>
      </c>
      <c r="AS54" s="36">
        <v>-9.8859199663619854</v>
      </c>
      <c r="AT54" s="36">
        <v>578.52347774777036</v>
      </c>
      <c r="AU54" s="36">
        <v>498.6</v>
      </c>
      <c r="AV54" s="36">
        <v>-13.815079391231908</v>
      </c>
      <c r="AW54" s="36">
        <v>576.06228589224543</v>
      </c>
      <c r="AX54" s="36">
        <v>413.6</v>
      </c>
      <c r="AY54" s="36">
        <v>-28.202208315132538</v>
      </c>
      <c r="AZ54" s="36">
        <v>465.07035461638191</v>
      </c>
      <c r="BA54" s="36">
        <v>349.6</v>
      </c>
      <c r="BB54" s="36">
        <v>-24.828577756074949</v>
      </c>
      <c r="BC54" s="36">
        <v>373.62142284663616</v>
      </c>
      <c r="BD54" s="36">
        <v>330.6</v>
      </c>
      <c r="BE54" s="36">
        <v>-11.514709868308474</v>
      </c>
      <c r="BF54" s="36">
        <v>282.39636410855729</v>
      </c>
      <c r="BG54" s="36">
        <v>255.5</v>
      </c>
      <c r="BH54" s="36">
        <v>-9.5243308792098809</v>
      </c>
      <c r="BI54" s="36">
        <v>333.07847198805337</v>
      </c>
      <c r="BJ54" s="36">
        <v>317.5</v>
      </c>
      <c r="BK54" s="36">
        <v>-4.6771176459018111</v>
      </c>
      <c r="BL54" s="36">
        <v>370.13210660533025</v>
      </c>
      <c r="BM54" s="36">
        <v>329.5</v>
      </c>
      <c r="BN54" s="36">
        <v>-10.977730891272298</v>
      </c>
      <c r="BO54" s="36">
        <v>356.39277334584705</v>
      </c>
      <c r="BP54" s="36">
        <v>315.5</v>
      </c>
      <c r="BQ54" s="36">
        <v>-11.474074786068767</v>
      </c>
      <c r="BR54" s="36">
        <v>448.08929377705772</v>
      </c>
      <c r="BS54" s="36">
        <v>335.4</v>
      </c>
      <c r="BT54" s="36">
        <v>-25.148847638641676</v>
      </c>
      <c r="BU54" s="36">
        <v>510.15519079087608</v>
      </c>
      <c r="BV54" s="36">
        <v>420.4</v>
      </c>
      <c r="BW54" s="36">
        <v>-17.593703330104653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66.360428051001819</v>
      </c>
      <c r="E55" s="19">
        <v>32</v>
      </c>
      <c r="F55" s="19">
        <v>-51.778490676090648</v>
      </c>
      <c r="G55" s="19">
        <v>58.130857341200972</v>
      </c>
      <c r="H55" s="19">
        <v>90</v>
      </c>
      <c r="I55" s="19">
        <v>54.823107926556204</v>
      </c>
      <c r="J55" s="19">
        <v>62.686607956270876</v>
      </c>
      <c r="K55" s="19">
        <v>72</v>
      </c>
      <c r="L55" s="19">
        <v>14.857068116089467</v>
      </c>
      <c r="M55" s="19">
        <v>59.972968914251389</v>
      </c>
      <c r="N55" s="19">
        <v>72</v>
      </c>
      <c r="O55" s="19">
        <v>20.054086538461537</v>
      </c>
      <c r="P55" s="19">
        <v>53.945487439570549</v>
      </c>
      <c r="Q55" s="19">
        <v>67</v>
      </c>
      <c r="R55" s="19">
        <v>24.199452410274443</v>
      </c>
      <c r="S55" s="19">
        <v>43.985555395059947</v>
      </c>
      <c r="T55" s="19">
        <v>66</v>
      </c>
      <c r="U55" s="19">
        <v>50.049259142496837</v>
      </c>
      <c r="V55" s="22">
        <v>52.71600517806484</v>
      </c>
      <c r="W55" s="19">
        <v>58</v>
      </c>
      <c r="X55" s="19">
        <v>10.023511463144466</v>
      </c>
      <c r="Y55" s="19">
        <v>65.671553820084</v>
      </c>
      <c r="Z55" s="19">
        <v>69</v>
      </c>
      <c r="AA55" s="19">
        <v>5.0683225632740827</v>
      </c>
      <c r="AB55" s="19">
        <v>95.564494971578483</v>
      </c>
      <c r="AC55" s="19">
        <v>92</v>
      </c>
      <c r="AD55" s="19">
        <v>-3.7299364922491223</v>
      </c>
      <c r="AE55" s="19">
        <v>77.546457233595135</v>
      </c>
      <c r="AF55" s="19">
        <v>111</v>
      </c>
      <c r="AG55" s="19">
        <v>43.140001438920571</v>
      </c>
      <c r="AH55" s="19">
        <v>107.02276464644463</v>
      </c>
      <c r="AI55" s="19">
        <v>103</v>
      </c>
      <c r="AJ55" s="19">
        <v>-3.7587934302893817</v>
      </c>
      <c r="AK55" s="19">
        <v>92.336668863722622</v>
      </c>
      <c r="AL55" s="19">
        <v>101</v>
      </c>
      <c r="AM55" s="19">
        <v>9.3823301651301421</v>
      </c>
      <c r="AN55" s="19">
        <v>84.867451829039908</v>
      </c>
      <c r="AO55" s="19">
        <v>98</v>
      </c>
      <c r="AP55" s="19">
        <v>15.474186967949475</v>
      </c>
      <c r="AQ55" s="19">
        <v>71.892652379038239</v>
      </c>
      <c r="AR55" s="19">
        <v>130</v>
      </c>
      <c r="AS55" s="19">
        <v>80.825154863675792</v>
      </c>
      <c r="AT55" s="19">
        <v>54.620202891314719</v>
      </c>
      <c r="AU55" s="19">
        <v>101</v>
      </c>
      <c r="AV55" s="19">
        <v>84.913264055378008</v>
      </c>
      <c r="AW55" s="19">
        <v>58.430395515415761</v>
      </c>
      <c r="AX55" s="19">
        <v>108</v>
      </c>
      <c r="AY55" s="19">
        <v>84.835305404541089</v>
      </c>
      <c r="AZ55" s="19">
        <v>53.532515979346265</v>
      </c>
      <c r="BA55" s="19">
        <v>99</v>
      </c>
      <c r="BB55" s="19">
        <v>84.934330451039969</v>
      </c>
      <c r="BC55" s="19">
        <v>31.209278204705107</v>
      </c>
      <c r="BD55" s="19">
        <v>67</v>
      </c>
      <c r="BE55" s="19">
        <v>114.67974863288921</v>
      </c>
      <c r="BF55" s="19">
        <v>32.155823918971564</v>
      </c>
      <c r="BG55" s="19">
        <v>40</v>
      </c>
      <c r="BH55" s="19">
        <v>24.39426245396394</v>
      </c>
      <c r="BI55" s="19">
        <v>37.843826773929379</v>
      </c>
      <c r="BJ55" s="19">
        <v>58</v>
      </c>
      <c r="BK55" s="19">
        <v>53.261456211812629</v>
      </c>
      <c r="BL55" s="19">
        <v>48.806440322016101</v>
      </c>
      <c r="BM55" s="19">
        <v>57</v>
      </c>
      <c r="BN55" s="19">
        <v>16.787865748709123</v>
      </c>
      <c r="BO55" s="19">
        <v>54.440794619114655</v>
      </c>
      <c r="BP55" s="19">
        <v>51</v>
      </c>
      <c r="BQ55" s="19">
        <v>-6.3202505459142602</v>
      </c>
      <c r="BR55" s="19">
        <v>42.847467530742875</v>
      </c>
      <c r="BS55" s="19">
        <v>59</v>
      </c>
      <c r="BT55" s="19">
        <v>37.697752983108629</v>
      </c>
      <c r="BU55" s="19">
        <v>59.842251119164352</v>
      </c>
      <c r="BV55" s="19">
        <v>80</v>
      </c>
      <c r="BW55" s="19">
        <v>33.684810487318337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57.948542805100182</v>
      </c>
      <c r="E56" s="19">
        <v>73</v>
      </c>
      <c r="F56" s="19">
        <v>25.973832069466816</v>
      </c>
      <c r="G56" s="19">
        <v>59.053569362489881</v>
      </c>
      <c r="H56" s="19">
        <v>67</v>
      </c>
      <c r="I56" s="19">
        <v>13.456308777429458</v>
      </c>
      <c r="J56" s="19">
        <v>58.008502884907379</v>
      </c>
      <c r="K56" s="19">
        <v>43</v>
      </c>
      <c r="L56" s="19">
        <v>-25.872936101600864</v>
      </c>
      <c r="M56" s="19">
        <v>54.350503078540321</v>
      </c>
      <c r="N56" s="19">
        <v>58</v>
      </c>
      <c r="O56" s="19">
        <v>6.7147435897435912</v>
      </c>
      <c r="P56" s="19">
        <v>57.665865883678862</v>
      </c>
      <c r="Q56" s="19">
        <v>64</v>
      </c>
      <c r="R56" s="19">
        <v>10.984200131665558</v>
      </c>
      <c r="S56" s="19">
        <v>59.563772930810345</v>
      </c>
      <c r="T56" s="19">
        <v>5</v>
      </c>
      <c r="U56" s="19">
        <v>-91.605635852168007</v>
      </c>
      <c r="V56" s="22">
        <v>64.331396149502851</v>
      </c>
      <c r="W56" s="19">
        <v>83</v>
      </c>
      <c r="X56" s="19">
        <v>29.019429031374163</v>
      </c>
      <c r="Y56" s="19">
        <v>83.913652103440654</v>
      </c>
      <c r="Z56" s="19">
        <v>100</v>
      </c>
      <c r="AA56" s="19">
        <v>19.170120109573645</v>
      </c>
      <c r="AB56" s="19">
        <v>90.051158723218194</v>
      </c>
      <c r="AC56" s="19">
        <v>108</v>
      </c>
      <c r="AD56" s="19">
        <v>19.931827120569849</v>
      </c>
      <c r="AE56" s="19">
        <v>98.100939873825155</v>
      </c>
      <c r="AF56" s="19">
        <v>102</v>
      </c>
      <c r="AG56" s="19">
        <v>3.974539011746181</v>
      </c>
      <c r="AH56" s="19">
        <v>24.844570364353217</v>
      </c>
      <c r="AI56" s="19">
        <v>100</v>
      </c>
      <c r="AJ56" s="19">
        <v>302.50243225569784</v>
      </c>
      <c r="AK56" s="19">
        <v>28.557732638264728</v>
      </c>
      <c r="AL56" s="19">
        <v>99</v>
      </c>
      <c r="AM56" s="19">
        <v>246.66617708770454</v>
      </c>
      <c r="AN56" s="19">
        <v>34.142078322027551</v>
      </c>
      <c r="AO56" s="19">
        <v>84</v>
      </c>
      <c r="AP56" s="19">
        <v>146.03071672354949</v>
      </c>
      <c r="AQ56" s="19">
        <v>33.484249053250686</v>
      </c>
      <c r="AR56" s="19">
        <v>101</v>
      </c>
      <c r="AS56" s="19">
        <v>201.63435900676055</v>
      </c>
      <c r="AT56" s="19">
        <v>42.253364500828368</v>
      </c>
      <c r="AU56" s="19">
        <v>93</v>
      </c>
      <c r="AV56" s="19">
        <v>120.10081587272596</v>
      </c>
      <c r="AW56" s="19">
        <v>90.121457489878551</v>
      </c>
      <c r="AX56" s="19">
        <v>94</v>
      </c>
      <c r="AY56" s="19">
        <v>4.3036837376459918</v>
      </c>
      <c r="AZ56" s="19">
        <v>76.892159315788277</v>
      </c>
      <c r="BA56" s="19">
        <v>89</v>
      </c>
      <c r="BB56" s="19">
        <v>15.746521871607289</v>
      </c>
      <c r="BC56" s="19">
        <v>65.255763518928859</v>
      </c>
      <c r="BD56" s="19">
        <v>73</v>
      </c>
      <c r="BE56" s="19">
        <v>11.867513401823512</v>
      </c>
      <c r="BF56" s="19">
        <v>71.132580184391642</v>
      </c>
      <c r="BG56" s="19">
        <v>73</v>
      </c>
      <c r="BH56" s="19">
        <v>2.6252665245202489</v>
      </c>
      <c r="BI56" s="19">
        <v>87.040801580037567</v>
      </c>
      <c r="BJ56" s="19">
        <v>88</v>
      </c>
      <c r="BK56" s="19">
        <v>1.1020100947489684</v>
      </c>
      <c r="BL56" s="19">
        <v>89.644482224111201</v>
      </c>
      <c r="BM56" s="19">
        <v>85</v>
      </c>
      <c r="BN56" s="19">
        <v>-5.1810017849174423</v>
      </c>
      <c r="BO56" s="19">
        <v>80.689034881902074</v>
      </c>
      <c r="BP56" s="19">
        <v>84</v>
      </c>
      <c r="BQ56" s="19">
        <v>4.1033643827118684</v>
      </c>
      <c r="BR56" s="19">
        <v>82.838437226102897</v>
      </c>
      <c r="BS56" s="19">
        <v>96</v>
      </c>
      <c r="BT56" s="19">
        <v>15.888231616409362</v>
      </c>
      <c r="BU56" s="19">
        <v>73.8677787252185</v>
      </c>
      <c r="BV56" s="19">
        <v>86</v>
      </c>
      <c r="BW56" s="19">
        <v>16.424240019335457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104.68123861566485</v>
      </c>
      <c r="E57" s="19">
        <v>90</v>
      </c>
      <c r="F57" s="19">
        <v>-14.024708543587966</v>
      </c>
      <c r="G57" s="19">
        <v>93.193914150179339</v>
      </c>
      <c r="H57" s="19">
        <v>79</v>
      </c>
      <c r="I57" s="19">
        <v>-15.230516155063784</v>
      </c>
      <c r="J57" s="19">
        <v>88.883996355906476</v>
      </c>
      <c r="K57" s="19">
        <v>85</v>
      </c>
      <c r="L57" s="19">
        <v>-4.3697364150395535</v>
      </c>
      <c r="M57" s="19">
        <v>85.27406517495119</v>
      </c>
      <c r="N57" s="19">
        <v>77</v>
      </c>
      <c r="O57" s="19">
        <v>-9.7029092702169581</v>
      </c>
      <c r="P57" s="19">
        <v>93.009461102707832</v>
      </c>
      <c r="Q57" s="19">
        <v>81</v>
      </c>
      <c r="R57" s="19">
        <v>-12.912085459183672</v>
      </c>
      <c r="S57" s="19">
        <v>92.552939477105298</v>
      </c>
      <c r="T57" s="19">
        <v>52</v>
      </c>
      <c r="U57" s="19">
        <v>-43.81593897094627</v>
      </c>
      <c r="V57" s="22">
        <v>88.455669705566422</v>
      </c>
      <c r="W57" s="19">
        <v>53</v>
      </c>
      <c r="X57" s="19">
        <v>-40.082981479405646</v>
      </c>
      <c r="Y57" s="19">
        <v>109.45258970014</v>
      </c>
      <c r="Z57" s="19">
        <v>64</v>
      </c>
      <c r="AA57" s="19">
        <v>-41.527194399569204</v>
      </c>
      <c r="AB57" s="19">
        <v>135.0767380848273</v>
      </c>
      <c r="AC57" s="19">
        <v>98</v>
      </c>
      <c r="AD57" s="19">
        <v>-27.448647791260218</v>
      </c>
      <c r="AE57" s="19">
        <v>145.74996781254023</v>
      </c>
      <c r="AF57" s="19">
        <v>128</v>
      </c>
      <c r="AG57" s="19">
        <v>-12.178368255538672</v>
      </c>
      <c r="AH57" s="19">
        <v>177.73423414498839</v>
      </c>
      <c r="AI57" s="19">
        <v>169</v>
      </c>
      <c r="AJ57" s="19">
        <v>-4.9142103585195391</v>
      </c>
      <c r="AK57" s="19">
        <v>195.14450636147564</v>
      </c>
      <c r="AL57" s="19">
        <v>153</v>
      </c>
      <c r="AM57" s="19">
        <v>-21.596563053335114</v>
      </c>
      <c r="AN57" s="19">
        <v>180.46527113071704</v>
      </c>
      <c r="AO57" s="19">
        <v>189</v>
      </c>
      <c r="AP57" s="19">
        <v>4.7292915782676923</v>
      </c>
      <c r="AQ57" s="19">
        <v>181.20887722935663</v>
      </c>
      <c r="AR57" s="19">
        <v>194</v>
      </c>
      <c r="AS57" s="19">
        <v>7.0587727081679379</v>
      </c>
      <c r="AT57" s="19">
        <v>165.92174840569189</v>
      </c>
      <c r="AU57" s="19">
        <v>197</v>
      </c>
      <c r="AV57" s="19">
        <v>18.730667855740837</v>
      </c>
      <c r="AW57" s="19">
        <v>187.17533478667085</v>
      </c>
      <c r="AX57" s="19">
        <v>204</v>
      </c>
      <c r="AY57" s="19">
        <v>8.9887191773984085</v>
      </c>
      <c r="AZ57" s="19">
        <v>147.94440779746606</v>
      </c>
      <c r="BA57" s="19">
        <v>150</v>
      </c>
      <c r="BB57" s="19">
        <v>1.3894355542982217</v>
      </c>
      <c r="BC57" s="19">
        <v>130.51152703785772</v>
      </c>
      <c r="BD57" s="19">
        <v>108</v>
      </c>
      <c r="BE57" s="19">
        <v>-17.24868871645932</v>
      </c>
      <c r="BF57" s="19">
        <v>93.544215037008186</v>
      </c>
      <c r="BG57" s="19">
        <v>72</v>
      </c>
      <c r="BH57" s="19">
        <v>-23.031050106609811</v>
      </c>
      <c r="BI57" s="19">
        <v>76.633749217206997</v>
      </c>
      <c r="BJ57" s="19">
        <v>104</v>
      </c>
      <c r="BK57" s="19">
        <v>35.710442282064811</v>
      </c>
      <c r="BL57" s="19">
        <v>80.680034001700079</v>
      </c>
      <c r="BM57" s="19">
        <v>94</v>
      </c>
      <c r="BN57" s="19">
        <v>16.509618721800791</v>
      </c>
      <c r="BO57" s="19">
        <v>72.911778507742838</v>
      </c>
      <c r="BP57" s="19">
        <v>88</v>
      </c>
      <c r="BQ57" s="19">
        <v>20.693805309734522</v>
      </c>
      <c r="BR57" s="19">
        <v>89.503598841996237</v>
      </c>
      <c r="BS57" s="19">
        <v>98</v>
      </c>
      <c r="BT57" s="19">
        <v>9.4928039407697469</v>
      </c>
      <c r="BU57" s="19">
        <v>89.763376678746525</v>
      </c>
      <c r="BV57" s="19">
        <v>103</v>
      </c>
      <c r="BW57" s="19">
        <v>14.746129001614911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33.647540983606561</v>
      </c>
      <c r="E58" s="19">
        <v>46</v>
      </c>
      <c r="F58" s="19">
        <v>36.711327649208272</v>
      </c>
      <c r="G58" s="19">
        <v>33.217632766400556</v>
      </c>
      <c r="H58" s="19">
        <v>41</v>
      </c>
      <c r="I58" s="19">
        <v>23.428422152560081</v>
      </c>
      <c r="J58" s="19">
        <v>29.00425144245369</v>
      </c>
      <c r="K58" s="19">
        <v>39</v>
      </c>
      <c r="L58" s="19">
        <v>34.463046141282156</v>
      </c>
      <c r="M58" s="19">
        <v>29.986484457125695</v>
      </c>
      <c r="N58" s="19">
        <v>42</v>
      </c>
      <c r="O58" s="19">
        <v>40.06310096153846</v>
      </c>
      <c r="P58" s="19">
        <v>29.763027552866507</v>
      </c>
      <c r="Q58" s="19">
        <v>45</v>
      </c>
      <c r="R58" s="19">
        <v>51.194296077806122</v>
      </c>
      <c r="S58" s="19">
        <v>30.240069334103712</v>
      </c>
      <c r="T58" s="19">
        <v>40</v>
      </c>
      <c r="U58" s="19">
        <v>32.274828996140478</v>
      </c>
      <c r="V58" s="22">
        <v>36.633156140689124</v>
      </c>
      <c r="W58" s="19">
        <v>43</v>
      </c>
      <c r="X58" s="19">
        <v>17.380003608914016</v>
      </c>
      <c r="Y58" s="19">
        <v>47.429455536727332</v>
      </c>
      <c r="Z58" s="19">
        <v>59</v>
      </c>
      <c r="AA58" s="19">
        <v>24.395271529762631</v>
      </c>
      <c r="AB58" s="19">
        <v>55.133362483602973</v>
      </c>
      <c r="AC58" s="19">
        <v>71</v>
      </c>
      <c r="AD58" s="19">
        <v>28.778650170513124</v>
      </c>
      <c r="AE58" s="19">
        <v>52.320501266040083</v>
      </c>
      <c r="AF58" s="19">
        <v>67</v>
      </c>
      <c r="AG58" s="19">
        <v>28.056877091672689</v>
      </c>
      <c r="AH58" s="19">
        <v>58.289184316367162</v>
      </c>
      <c r="AI58" s="19">
        <v>78</v>
      </c>
      <c r="AJ58" s="19">
        <v>33.815562723697596</v>
      </c>
      <c r="AK58" s="19">
        <v>57.115465276529456</v>
      </c>
      <c r="AL58" s="19">
        <v>75</v>
      </c>
      <c r="AM58" s="19">
        <v>31.312945866554752</v>
      </c>
      <c r="AN58" s="19">
        <v>58.529277123475801</v>
      </c>
      <c r="AO58" s="19">
        <v>71</v>
      </c>
      <c r="AP58" s="19">
        <v>21.306811717861205</v>
      </c>
      <c r="AQ58" s="19">
        <v>67.953328961008737</v>
      </c>
      <c r="AR58" s="19">
        <v>41</v>
      </c>
      <c r="AS58" s="19">
        <v>-39.664471738352091</v>
      </c>
      <c r="AT58" s="19">
        <v>60.803622086557894</v>
      </c>
      <c r="AU58" s="19">
        <v>40</v>
      </c>
      <c r="AV58" s="19">
        <v>-34.214445410739827</v>
      </c>
      <c r="AW58" s="19">
        <v>44.565555901588297</v>
      </c>
      <c r="AX58" s="19">
        <v>50</v>
      </c>
      <c r="AY58" s="19">
        <v>12.194269741439536</v>
      </c>
      <c r="AZ58" s="19">
        <v>53.532515979346265</v>
      </c>
      <c r="BA58" s="19">
        <v>47</v>
      </c>
      <c r="BB58" s="19">
        <v>-12.202893624253749</v>
      </c>
      <c r="BC58" s="19">
        <v>49.178256564989866</v>
      </c>
      <c r="BD58" s="19">
        <v>42</v>
      </c>
      <c r="BE58" s="19">
        <v>-14.59640309839712</v>
      </c>
      <c r="BF58" s="19">
        <v>54.567458771588107</v>
      </c>
      <c r="BG58" s="19">
        <v>45</v>
      </c>
      <c r="BH58" s="19">
        <v>-17.533267971367657</v>
      </c>
      <c r="BI58" s="19">
        <v>49.196974806108194</v>
      </c>
      <c r="BJ58" s="19">
        <v>36</v>
      </c>
      <c r="BK58" s="19">
        <v>-26.824768917436941</v>
      </c>
      <c r="BL58" s="19">
        <v>52.790639531976595</v>
      </c>
      <c r="BM58" s="19">
        <v>45</v>
      </c>
      <c r="BN58" s="19">
        <v>-14.757615367128887</v>
      </c>
      <c r="BO58" s="19">
        <v>43.747067104645701</v>
      </c>
      <c r="BP58" s="19">
        <v>45</v>
      </c>
      <c r="BQ58" s="19">
        <v>2.8640386162510172</v>
      </c>
      <c r="BR58" s="19">
        <v>43.799633475870493</v>
      </c>
      <c r="BS58" s="19">
        <v>48</v>
      </c>
      <c r="BT58" s="19">
        <v>9.5899581589958185</v>
      </c>
      <c r="BU58" s="19">
        <v>45.816723513110212</v>
      </c>
      <c r="BV58" s="19">
        <v>59</v>
      </c>
      <c r="BW58" s="19">
        <v>28.77393989798826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42.059426229508198</v>
      </c>
      <c r="E59" s="19">
        <v>50</v>
      </c>
      <c r="F59" s="19">
        <v>18.879415347137634</v>
      </c>
      <c r="G59" s="19">
        <v>56.285433298623168</v>
      </c>
      <c r="H59" s="19">
        <v>59</v>
      </c>
      <c r="I59" s="19">
        <v>4.8228583174880431</v>
      </c>
      <c r="J59" s="19">
        <v>59.879744913452782</v>
      </c>
      <c r="K59" s="19">
        <v>54</v>
      </c>
      <c r="L59" s="19">
        <v>-9.819255111976636</v>
      </c>
      <c r="M59" s="19">
        <v>54.350503078540321</v>
      </c>
      <c r="N59" s="19">
        <v>60</v>
      </c>
      <c r="O59" s="19">
        <v>10.394562334217508</v>
      </c>
      <c r="P59" s="19">
        <v>53.945487439570549</v>
      </c>
      <c r="Q59" s="19">
        <v>61</v>
      </c>
      <c r="R59" s="19">
        <v>13.07711338845882</v>
      </c>
      <c r="S59" s="19">
        <v>61.396504405604503</v>
      </c>
      <c r="T59" s="19">
        <v>61</v>
      </c>
      <c r="U59" s="19">
        <v>-0.64580941446612494</v>
      </c>
      <c r="V59" s="22">
        <v>55.396480017627461</v>
      </c>
      <c r="W59" s="19">
        <v>68</v>
      </c>
      <c r="X59" s="19">
        <v>22.751481643530475</v>
      </c>
      <c r="Y59" s="19">
        <v>44.693140794223829</v>
      </c>
      <c r="Z59" s="19">
        <v>44</v>
      </c>
      <c r="AA59" s="19">
        <v>-1.5508885298869204</v>
      </c>
      <c r="AB59" s="19">
        <v>68.916703104503711</v>
      </c>
      <c r="AC59" s="19">
        <v>48</v>
      </c>
      <c r="AD59" s="19">
        <v>-30.350701879609797</v>
      </c>
      <c r="AE59" s="19">
        <v>49.517617269645079</v>
      </c>
      <c r="AF59" s="19">
        <v>58</v>
      </c>
      <c r="AG59" s="19">
        <v>17.130030074275663</v>
      </c>
      <c r="AH59" s="19">
        <v>116.57836863273432</v>
      </c>
      <c r="AI59" s="19">
        <v>80</v>
      </c>
      <c r="AJ59" s="19">
        <v>-31.376634500667897</v>
      </c>
      <c r="AK59" s="19">
        <v>118.99055265943636</v>
      </c>
      <c r="AL59" s="19">
        <v>98</v>
      </c>
      <c r="AM59" s="19">
        <v>-17.640520352496853</v>
      </c>
      <c r="AN59" s="19">
        <v>64.382204835823373</v>
      </c>
      <c r="AO59" s="19">
        <v>111</v>
      </c>
      <c r="AP59" s="19">
        <v>72.407888613093405</v>
      </c>
      <c r="AQ59" s="19">
        <v>107.34656314130366</v>
      </c>
      <c r="AR59" s="19">
        <v>126</v>
      </c>
      <c r="AS59" s="19">
        <v>17.376836586880039</v>
      </c>
      <c r="AT59" s="19">
        <v>62.864761818305617</v>
      </c>
      <c r="AU59" s="19">
        <v>128</v>
      </c>
      <c r="AV59" s="19">
        <v>103.61168371233313</v>
      </c>
      <c r="AW59" s="19">
        <v>86.160074743070695</v>
      </c>
      <c r="AX59" s="19">
        <v>99</v>
      </c>
      <c r="AY59" s="19">
        <v>14.902407286922575</v>
      </c>
      <c r="AZ59" s="19">
        <v>73.972203898733028</v>
      </c>
      <c r="BA59" s="19">
        <v>96</v>
      </c>
      <c r="BB59" s="19">
        <v>29.778477509501723</v>
      </c>
      <c r="BC59" s="19">
        <v>48.232520861816987</v>
      </c>
      <c r="BD59" s="19">
        <v>80</v>
      </c>
      <c r="BE59" s="19">
        <v>65.863194729536872</v>
      </c>
      <c r="BF59" s="19">
        <v>38.976756265420079</v>
      </c>
      <c r="BG59" s="19">
        <v>61</v>
      </c>
      <c r="BH59" s="19">
        <v>56.503531449893373</v>
      </c>
      <c r="BI59" s="19">
        <v>46.358687798063485</v>
      </c>
      <c r="BJ59" s="19">
        <v>58</v>
      </c>
      <c r="BK59" s="19">
        <v>25.11139282596951</v>
      </c>
      <c r="BL59" s="19">
        <v>47.810390519525974</v>
      </c>
      <c r="BM59" s="19">
        <v>52</v>
      </c>
      <c r="BN59" s="19">
        <v>8.7629685408299913</v>
      </c>
      <c r="BO59" s="19">
        <v>46.663538244955419</v>
      </c>
      <c r="BP59" s="19">
        <v>47</v>
      </c>
      <c r="BQ59" s="19">
        <v>0.72103781174577941</v>
      </c>
      <c r="BR59" s="19">
        <v>44.751799420998118</v>
      </c>
      <c r="BS59" s="19">
        <v>53</v>
      </c>
      <c r="BT59" s="19">
        <v>18.430992017567277</v>
      </c>
      <c r="BU59" s="19">
        <v>45.816723513110212</v>
      </c>
      <c r="BV59" s="19">
        <v>50</v>
      </c>
      <c r="BW59" s="19">
        <v>9.1304575406680186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15.889116575591986</v>
      </c>
      <c r="E60" s="19">
        <v>40</v>
      </c>
      <c r="F60" s="19">
        <v>151.74464426452676</v>
      </c>
      <c r="G60" s="19">
        <v>12.917968298044661</v>
      </c>
      <c r="H60" s="19">
        <v>37</v>
      </c>
      <c r="I60" s="19">
        <v>186.42274966412896</v>
      </c>
      <c r="J60" s="19">
        <v>7.4849681141815978</v>
      </c>
      <c r="K60" s="19">
        <v>34</v>
      </c>
      <c r="L60" s="19">
        <v>354.24375202856214</v>
      </c>
      <c r="M60" s="19">
        <v>14.993242228562847</v>
      </c>
      <c r="N60" s="19">
        <v>24</v>
      </c>
      <c r="O60" s="19">
        <v>60.072115384615387</v>
      </c>
      <c r="P60" s="19">
        <v>14.881513776433254</v>
      </c>
      <c r="Q60" s="19">
        <v>28</v>
      </c>
      <c r="R60" s="19">
        <v>88.152901785714278</v>
      </c>
      <c r="S60" s="19">
        <v>19.243680485338725</v>
      </c>
      <c r="T60" s="19">
        <v>34</v>
      </c>
      <c r="U60" s="19">
        <v>76.681378730559075</v>
      </c>
      <c r="V60" s="22">
        <v>20.550307103313411</v>
      </c>
      <c r="W60" s="19">
        <v>27</v>
      </c>
      <c r="X60" s="19">
        <v>31.38489787165603</v>
      </c>
      <c r="Y60" s="19">
        <v>31.011567081706332</v>
      </c>
      <c r="Z60" s="19">
        <v>43</v>
      </c>
      <c r="AA60" s="19">
        <v>38.657939751021559</v>
      </c>
      <c r="AB60" s="19">
        <v>34.917796239615214</v>
      </c>
      <c r="AC60" s="19">
        <v>49</v>
      </c>
      <c r="AD60" s="19">
        <v>40.329589140588809</v>
      </c>
      <c r="AE60" s="19">
        <v>26.160250633020041</v>
      </c>
      <c r="AF60" s="19">
        <v>68</v>
      </c>
      <c r="AG60" s="19">
        <v>159.93634752936546</v>
      </c>
      <c r="AH60" s="19">
        <v>24.844570364353217</v>
      </c>
      <c r="AI60" s="19">
        <v>65</v>
      </c>
      <c r="AJ60" s="19">
        <v>161.62658096620362</v>
      </c>
      <c r="AK60" s="19">
        <v>17.134639582958837</v>
      </c>
      <c r="AL60" s="19">
        <v>75</v>
      </c>
      <c r="AM60" s="19">
        <v>337.70981955518249</v>
      </c>
      <c r="AN60" s="19">
        <v>12.681343376753089</v>
      </c>
      <c r="AO60" s="19">
        <v>69</v>
      </c>
      <c r="AP60" s="19">
        <v>444.10639275400365</v>
      </c>
      <c r="AQ60" s="19">
        <v>7.8786468360589845</v>
      </c>
      <c r="AR60" s="19">
        <v>59</v>
      </c>
      <c r="AS60" s="19">
        <v>648.85955961331899</v>
      </c>
      <c r="AT60" s="19">
        <v>5.1528493293693129</v>
      </c>
      <c r="AU60" s="19">
        <v>66</v>
      </c>
      <c r="AV60" s="19">
        <v>1180.8447478528956</v>
      </c>
      <c r="AW60" s="19">
        <v>6.9324198069137344</v>
      </c>
      <c r="AX60" s="19">
        <v>69</v>
      </c>
      <c r="AY60" s="19">
        <v>895.32345013477084</v>
      </c>
      <c r="AZ60" s="19">
        <v>2.9199554170552511</v>
      </c>
      <c r="BA60" s="19">
        <v>38</v>
      </c>
      <c r="BB60" s="19">
        <v>1201.3897328036146</v>
      </c>
      <c r="BC60" s="19">
        <v>17.968978360284758</v>
      </c>
      <c r="BD60" s="19">
        <v>35</v>
      </c>
      <c r="BE60" s="19">
        <v>94.780133284357447</v>
      </c>
      <c r="BF60" s="19">
        <v>16.565121412803531</v>
      </c>
      <c r="BG60" s="19">
        <v>28</v>
      </c>
      <c r="BH60" s="19">
        <v>69.029850746268664</v>
      </c>
      <c r="BI60" s="19">
        <v>7.5687653547858753</v>
      </c>
      <c r="BJ60" s="19">
        <v>15</v>
      </c>
      <c r="BK60" s="19">
        <v>98.182917515274966</v>
      </c>
      <c r="BL60" s="19">
        <v>5.9762988149407468</v>
      </c>
      <c r="BM60" s="19">
        <v>15</v>
      </c>
      <c r="BN60" s="19">
        <v>150.99146586345381</v>
      </c>
      <c r="BO60" s="19">
        <v>7.7772563741592364</v>
      </c>
      <c r="BP60" s="19">
        <v>15</v>
      </c>
      <c r="BQ60" s="19">
        <v>92.870072405470637</v>
      </c>
      <c r="BR60" s="19">
        <v>12.378157286659054</v>
      </c>
      <c r="BS60" s="19">
        <v>19</v>
      </c>
      <c r="BT60" s="19">
        <v>53.496191395772975</v>
      </c>
      <c r="BU60" s="19">
        <v>27.116020038371349</v>
      </c>
      <c r="BV60" s="19">
        <v>45</v>
      </c>
      <c r="BW60" s="19">
        <v>65.953557846326191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320.58629326047355</v>
      </c>
      <c r="E61" s="36">
        <v>331</v>
      </c>
      <c r="F61" s="36">
        <v>3.2483318714644485</v>
      </c>
      <c r="G61" s="36">
        <v>312.79937521693864</v>
      </c>
      <c r="H61" s="36">
        <v>373</v>
      </c>
      <c r="I61" s="36">
        <v>19.245762476766416</v>
      </c>
      <c r="J61" s="36">
        <v>305.94807166717283</v>
      </c>
      <c r="K61" s="36">
        <v>327</v>
      </c>
      <c r="L61" s="36">
        <v>6.8808828302499068</v>
      </c>
      <c r="M61" s="36">
        <v>298.92776693197175</v>
      </c>
      <c r="N61" s="36">
        <v>333</v>
      </c>
      <c r="O61" s="36">
        <v>11.398149264528582</v>
      </c>
      <c r="P61" s="36">
        <v>303.21084319482759</v>
      </c>
      <c r="Q61" s="36">
        <v>346</v>
      </c>
      <c r="R61" s="36">
        <v>14.112014054087874</v>
      </c>
      <c r="S61" s="36">
        <v>306.98252202802246</v>
      </c>
      <c r="T61" s="36">
        <v>258</v>
      </c>
      <c r="U61" s="36">
        <v>-15.956127307974608</v>
      </c>
      <c r="V61" s="36">
        <v>318.0830142947641</v>
      </c>
      <c r="W61" s="36">
        <v>332</v>
      </c>
      <c r="X61" s="36">
        <v>4.3752684298757245</v>
      </c>
      <c r="Y61" s="36">
        <v>382.17195903632216</v>
      </c>
      <c r="Z61" s="36">
        <v>379</v>
      </c>
      <c r="AA61" s="36">
        <v>-0.82998214843405005</v>
      </c>
      <c r="AB61" s="36">
        <v>479.66025360734585</v>
      </c>
      <c r="AC61" s="36">
        <v>466</v>
      </c>
      <c r="AD61" s="36">
        <v>-2.8479019273771757</v>
      </c>
      <c r="AE61" s="36">
        <v>449.39573408866573</v>
      </c>
      <c r="AF61" s="36">
        <v>534</v>
      </c>
      <c r="AG61" s="36">
        <v>18.826228086678245</v>
      </c>
      <c r="AH61" s="36">
        <v>509.31369246924095</v>
      </c>
      <c r="AI61" s="36">
        <v>595</v>
      </c>
      <c r="AJ61" s="36">
        <v>16.823876679092802</v>
      </c>
      <c r="AK61" s="36">
        <v>509.27956538238766</v>
      </c>
      <c r="AL61" s="36">
        <v>601</v>
      </c>
      <c r="AM61" s="36">
        <v>18.009839948858922</v>
      </c>
      <c r="AN61" s="36">
        <v>435.06762661783677</v>
      </c>
      <c r="AO61" s="36">
        <v>622</v>
      </c>
      <c r="AP61" s="36">
        <v>42.966279710433284</v>
      </c>
      <c r="AQ61" s="36">
        <v>469.76431760001697</v>
      </c>
      <c r="AR61" s="36">
        <v>651</v>
      </c>
      <c r="AS61" s="36">
        <v>38.580129569206022</v>
      </c>
      <c r="AT61" s="36">
        <v>391.61654903206778</v>
      </c>
      <c r="AU61" s="36">
        <v>625</v>
      </c>
      <c r="AV61" s="36">
        <v>59.594889834142691</v>
      </c>
      <c r="AW61" s="36">
        <v>473.38523824353791</v>
      </c>
      <c r="AX61" s="36">
        <v>624</v>
      </c>
      <c r="AY61" s="36">
        <v>31.816531143917242</v>
      </c>
      <c r="AZ61" s="36">
        <v>408.79375838773512</v>
      </c>
      <c r="BA61" s="36">
        <v>519</v>
      </c>
      <c r="BB61" s="36">
        <v>26.958885587420294</v>
      </c>
      <c r="BC61" s="36">
        <v>342.3563245485833</v>
      </c>
      <c r="BD61" s="36">
        <v>405</v>
      </c>
      <c r="BE61" s="36">
        <v>18.297799970254975</v>
      </c>
      <c r="BF61" s="36">
        <v>306.94195559018311</v>
      </c>
      <c r="BG61" s="36">
        <v>319</v>
      </c>
      <c r="BH61" s="36">
        <v>3.928444512133205</v>
      </c>
      <c r="BI61" s="36">
        <v>304.64280553013145</v>
      </c>
      <c r="BJ61" s="36">
        <v>359</v>
      </c>
      <c r="BK61" s="36">
        <v>17.842927350697671</v>
      </c>
      <c r="BL61" s="36">
        <v>325.70828541427068</v>
      </c>
      <c r="BM61" s="36">
        <v>348</v>
      </c>
      <c r="BN61" s="36">
        <v>6.8440735418739296</v>
      </c>
      <c r="BO61" s="36">
        <v>306.22946973251999</v>
      </c>
      <c r="BP61" s="36">
        <v>330</v>
      </c>
      <c r="BQ61" s="36">
        <v>7.7623261694058003</v>
      </c>
      <c r="BR61" s="36">
        <v>316.1190937823697</v>
      </c>
      <c r="BS61" s="36">
        <v>373</v>
      </c>
      <c r="BT61" s="36">
        <v>17.993505402362572</v>
      </c>
      <c r="BU61" s="36">
        <v>342.22287358772115</v>
      </c>
      <c r="BV61" s="36">
        <v>423</v>
      </c>
      <c r="BW61" s="36">
        <v>23.60366084401236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799.68989071038254</v>
      </c>
      <c r="E62" s="29">
        <v>655.4</v>
      </c>
      <c r="F62" s="29">
        <v>-18.043230555560307</v>
      </c>
      <c r="G62" s="29">
        <v>804.23579775540907</v>
      </c>
      <c r="H62" s="29">
        <v>715.4</v>
      </c>
      <c r="I62" s="29">
        <v>-11.045989000159699</v>
      </c>
      <c r="J62" s="29">
        <v>754.67191011235968</v>
      </c>
      <c r="K62" s="29">
        <v>666.4</v>
      </c>
      <c r="L62" s="29">
        <v>-11.69672660788677</v>
      </c>
      <c r="M62" s="29">
        <v>774.58837663312806</v>
      </c>
      <c r="N62" s="29">
        <v>679.4</v>
      </c>
      <c r="O62" s="29">
        <v>-12.288898143150503</v>
      </c>
      <c r="P62" s="29">
        <v>815.32093602633688</v>
      </c>
      <c r="Q62" s="29">
        <v>710.4</v>
      </c>
      <c r="R62" s="29">
        <v>-12.868666973976453</v>
      </c>
      <c r="S62" s="29">
        <v>804.20257113967932</v>
      </c>
      <c r="T62" s="29">
        <v>611.29999999999995</v>
      </c>
      <c r="U62" s="29">
        <v>-23.986813529619361</v>
      </c>
      <c r="V62" s="29">
        <v>797.53061393119788</v>
      </c>
      <c r="W62" s="29">
        <v>615.4</v>
      </c>
      <c r="X62" s="29">
        <v>-22.836817891345561</v>
      </c>
      <c r="Y62" s="29">
        <v>878.90429529212429</v>
      </c>
      <c r="Z62" s="29">
        <v>786.5</v>
      </c>
      <c r="AA62" s="29">
        <v>-10.513578757902369</v>
      </c>
      <c r="AB62" s="29">
        <v>1027.8696545693049</v>
      </c>
      <c r="AC62" s="29">
        <v>885.5</v>
      </c>
      <c r="AD62" s="29">
        <v>-13.850944420473258</v>
      </c>
      <c r="AE62" s="29">
        <v>956.19818891893055</v>
      </c>
      <c r="AF62" s="29">
        <v>1031.5999999999999</v>
      </c>
      <c r="AG62" s="29">
        <v>7.8855839673068182</v>
      </c>
      <c r="AH62" s="29">
        <v>1130.3568046282169</v>
      </c>
      <c r="AI62" s="29">
        <v>1139.5999999999999</v>
      </c>
      <c r="AJ62" s="29">
        <v>0.81772368989481947</v>
      </c>
      <c r="AK62" s="29">
        <v>1143.2650648131503</v>
      </c>
      <c r="AL62" s="29">
        <v>1171.7</v>
      </c>
      <c r="AM62" s="29">
        <v>2.4871690793330625</v>
      </c>
      <c r="AN62" s="29">
        <v>1053.3328894252777</v>
      </c>
      <c r="AO62" s="29">
        <v>1156.7</v>
      </c>
      <c r="AP62" s="29">
        <v>9.8133374180618045</v>
      </c>
      <c r="AQ62" s="29">
        <v>1047.587450017983</v>
      </c>
      <c r="AR62" s="29">
        <v>1171.7</v>
      </c>
      <c r="AS62" s="29">
        <v>11.847464379215936</v>
      </c>
      <c r="AT62" s="29">
        <v>970.14002677983808</v>
      </c>
      <c r="AU62" s="29">
        <v>1123.5999999999999</v>
      </c>
      <c r="AV62" s="29">
        <v>15.818332300908947</v>
      </c>
      <c r="AW62" s="29">
        <v>1049.4475241357834</v>
      </c>
      <c r="AX62" s="29">
        <v>1037.5999999999999</v>
      </c>
      <c r="AY62" s="29">
        <v>-1.1289296380531162</v>
      </c>
      <c r="AZ62" s="29">
        <v>873.86411300411703</v>
      </c>
      <c r="BA62" s="29">
        <v>868.6</v>
      </c>
      <c r="BB62" s="29">
        <v>-0.60239491767436915</v>
      </c>
      <c r="BC62" s="29">
        <v>715.97774739521947</v>
      </c>
      <c r="BD62" s="29">
        <v>735.6</v>
      </c>
      <c r="BE62" s="29">
        <v>2.7406232492794333</v>
      </c>
      <c r="BF62" s="29">
        <v>589.33831969874041</v>
      </c>
      <c r="BG62" s="29">
        <v>574.5</v>
      </c>
      <c r="BH62" s="29">
        <v>-2.5177931254029944</v>
      </c>
      <c r="BI62" s="29">
        <v>637.72127751818482</v>
      </c>
      <c r="BJ62" s="29">
        <v>676.5</v>
      </c>
      <c r="BK62" s="29">
        <v>6.0808261930243326</v>
      </c>
      <c r="BL62" s="29">
        <v>695.84039201960093</v>
      </c>
      <c r="BM62" s="29">
        <v>677.5</v>
      </c>
      <c r="BN62" s="29">
        <v>-2.6357182235957786</v>
      </c>
      <c r="BO62" s="29">
        <v>662.62224307836709</v>
      </c>
      <c r="BP62" s="29">
        <v>645.5</v>
      </c>
      <c r="BQ62" s="29">
        <v>-2.584012724779913</v>
      </c>
      <c r="BR62" s="29">
        <v>764.20838755942736</v>
      </c>
      <c r="BS62" s="29">
        <v>708.4</v>
      </c>
      <c r="BT62" s="29">
        <v>-7.3027708761031551</v>
      </c>
      <c r="BU62" s="29">
        <v>852.37806437859717</v>
      </c>
      <c r="BV62" s="29">
        <v>843.4</v>
      </c>
      <c r="BW62" s="29">
        <v>-1.0532960377320841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33</v>
      </c>
      <c r="F63" s="19">
        <v>-5.7142857142857144</v>
      </c>
      <c r="G63" s="19">
        <v>34</v>
      </c>
      <c r="H63" s="19">
        <v>32</v>
      </c>
      <c r="I63" s="19">
        <v>-5.8823529411764701</v>
      </c>
      <c r="J63" s="19">
        <v>34</v>
      </c>
      <c r="K63" s="19">
        <v>32</v>
      </c>
      <c r="L63" s="19">
        <v>-5.8823529411764701</v>
      </c>
      <c r="M63" s="19">
        <v>34</v>
      </c>
      <c r="N63" s="19">
        <v>34</v>
      </c>
      <c r="O63" s="19">
        <v>0</v>
      </c>
      <c r="P63" s="19">
        <v>35</v>
      </c>
      <c r="Q63" s="19">
        <v>35</v>
      </c>
      <c r="R63" s="19">
        <v>0</v>
      </c>
      <c r="S63" s="19">
        <v>35</v>
      </c>
      <c r="T63" s="19">
        <v>35</v>
      </c>
      <c r="U63" s="19">
        <v>0</v>
      </c>
      <c r="V63" s="22">
        <v>35</v>
      </c>
      <c r="W63" s="19">
        <v>35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34</v>
      </c>
      <c r="AD63" s="19">
        <v>-5.5555555555555554</v>
      </c>
      <c r="AE63" s="19">
        <v>36</v>
      </c>
      <c r="AF63" s="19">
        <v>32</v>
      </c>
      <c r="AG63" s="19">
        <v>-11.111111111111111</v>
      </c>
      <c r="AH63" s="19">
        <v>35</v>
      </c>
      <c r="AI63" s="19">
        <v>32</v>
      </c>
      <c r="AJ63" s="19">
        <v>-8.5714285714285712</v>
      </c>
      <c r="AK63" s="19">
        <v>35</v>
      </c>
      <c r="AL63" s="19">
        <v>31</v>
      </c>
      <c r="AM63" s="19">
        <v>-11.428571428571429</v>
      </c>
      <c r="AN63" s="19">
        <v>35</v>
      </c>
      <c r="AO63" s="19">
        <v>33</v>
      </c>
      <c r="AP63" s="19">
        <v>-5.7142857142857144</v>
      </c>
      <c r="AQ63" s="19">
        <v>34</v>
      </c>
      <c r="AR63" s="19">
        <v>33</v>
      </c>
      <c r="AS63" s="19">
        <v>-2.9411764705882351</v>
      </c>
      <c r="AT63" s="19">
        <v>35</v>
      </c>
      <c r="AU63" s="19">
        <v>35</v>
      </c>
      <c r="AV63" s="19">
        <v>0</v>
      </c>
      <c r="AW63" s="19">
        <v>34</v>
      </c>
      <c r="AX63" s="19">
        <v>-58</v>
      </c>
      <c r="AY63" s="19">
        <v>-270.58823529411768</v>
      </c>
      <c r="AZ63" s="19">
        <v>35</v>
      </c>
      <c r="BA63" s="19">
        <v>31</v>
      </c>
      <c r="BB63" s="19">
        <v>-11.428571428571429</v>
      </c>
      <c r="BC63" s="19">
        <v>35</v>
      </c>
      <c r="BD63" s="19">
        <v>31</v>
      </c>
      <c r="BE63" s="19">
        <v>-11.428571428571429</v>
      </c>
      <c r="BF63" s="19">
        <v>35</v>
      </c>
      <c r="BG63" s="19">
        <v>31</v>
      </c>
      <c r="BH63" s="19">
        <v>-11.428571428571429</v>
      </c>
      <c r="BI63" s="19">
        <v>35</v>
      </c>
      <c r="BJ63" s="19">
        <v>32</v>
      </c>
      <c r="BK63" s="19">
        <v>-8.5714285714285712</v>
      </c>
      <c r="BL63" s="19">
        <v>35</v>
      </c>
      <c r="BM63" s="19">
        <v>31</v>
      </c>
      <c r="BN63" s="19">
        <v>-11.428571428571429</v>
      </c>
      <c r="BO63" s="19">
        <v>35</v>
      </c>
      <c r="BP63" s="19">
        <v>30</v>
      </c>
      <c r="BQ63" s="19">
        <v>-14.285714285714285</v>
      </c>
      <c r="BR63" s="19">
        <v>35</v>
      </c>
      <c r="BS63" s="19">
        <v>30</v>
      </c>
      <c r="BT63" s="19">
        <v>-14.285714285714285</v>
      </c>
      <c r="BU63" s="19">
        <v>35</v>
      </c>
      <c r="BV63" s="19">
        <v>31</v>
      </c>
      <c r="BW63" s="19">
        <v>-11.428571428571429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32</v>
      </c>
      <c r="I64" s="19">
        <v>-8.5714285714285712</v>
      </c>
      <c r="J64" s="19">
        <v>33</v>
      </c>
      <c r="K64" s="19">
        <v>32</v>
      </c>
      <c r="L64" s="19">
        <v>-3.0303030303030303</v>
      </c>
      <c r="M64" s="19">
        <v>34</v>
      </c>
      <c r="N64" s="19">
        <v>34</v>
      </c>
      <c r="O64" s="19">
        <v>0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35</v>
      </c>
      <c r="AD64" s="19">
        <v>-2.7777777777777777</v>
      </c>
      <c r="AE64" s="19">
        <v>34</v>
      </c>
      <c r="AF64" s="19">
        <v>32</v>
      </c>
      <c r="AG64" s="19">
        <v>-5.8823529411764701</v>
      </c>
      <c r="AH64" s="19">
        <v>36</v>
      </c>
      <c r="AI64" s="19">
        <v>31</v>
      </c>
      <c r="AJ64" s="19">
        <v>-13.888888888888889</v>
      </c>
      <c r="AK64" s="19">
        <v>35</v>
      </c>
      <c r="AL64" s="19">
        <v>31</v>
      </c>
      <c r="AM64" s="19">
        <v>-11.428571428571429</v>
      </c>
      <c r="AN64" s="19">
        <v>34</v>
      </c>
      <c r="AO64" s="19">
        <v>31</v>
      </c>
      <c r="AP64" s="19">
        <v>-8.8235294117647065</v>
      </c>
      <c r="AQ64" s="19">
        <v>35</v>
      </c>
      <c r="AR64" s="19">
        <v>31</v>
      </c>
      <c r="AS64" s="19">
        <v>-11.428571428571429</v>
      </c>
      <c r="AT64" s="19">
        <v>34</v>
      </c>
      <c r="AU64" s="19">
        <v>32</v>
      </c>
      <c r="AV64" s="19">
        <v>-5.8823529411764701</v>
      </c>
      <c r="AW64" s="19">
        <v>33</v>
      </c>
      <c r="AX64" s="19">
        <v>31</v>
      </c>
      <c r="AY64" s="19">
        <v>-6.0606060606060606</v>
      </c>
      <c r="AZ64" s="19">
        <v>34</v>
      </c>
      <c r="BA64" s="19">
        <v>30</v>
      </c>
      <c r="BB64" s="19">
        <v>-11.76470588235294</v>
      </c>
      <c r="BC64" s="19">
        <v>34</v>
      </c>
      <c r="BD64" s="19">
        <v>31</v>
      </c>
      <c r="BE64" s="19">
        <v>-8.8235294117647065</v>
      </c>
      <c r="BF64" s="19">
        <v>35</v>
      </c>
      <c r="BG64" s="19">
        <v>22</v>
      </c>
      <c r="BH64" s="19">
        <v>-37.142857142857146</v>
      </c>
      <c r="BI64" s="19">
        <v>34</v>
      </c>
      <c r="BJ64" s="19">
        <v>30</v>
      </c>
      <c r="BK64" s="19">
        <v>-11.76470588235294</v>
      </c>
      <c r="BL64" s="19">
        <v>36</v>
      </c>
      <c r="BM64" s="19">
        <v>31</v>
      </c>
      <c r="BN64" s="19">
        <v>-13.888888888888889</v>
      </c>
      <c r="BO64" s="19">
        <v>34</v>
      </c>
      <c r="BP64" s="19">
        <v>31</v>
      </c>
      <c r="BQ64" s="19">
        <v>-8.8235294117647065</v>
      </c>
      <c r="BR64" s="19">
        <v>34</v>
      </c>
      <c r="BS64" s="19">
        <v>30</v>
      </c>
      <c r="BT64" s="19">
        <v>-11.76470588235294</v>
      </c>
      <c r="BU64" s="19">
        <v>35</v>
      </c>
      <c r="BV64" s="19">
        <v>30</v>
      </c>
      <c r="BW64" s="19">
        <v>-14.285714285714285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0.5</v>
      </c>
      <c r="F67" s="19">
        <v>-87.5</v>
      </c>
      <c r="G67" s="19">
        <v>4</v>
      </c>
      <c r="H67" s="19">
        <v>0</v>
      </c>
      <c r="I67" s="19">
        <v>-100</v>
      </c>
      <c r="J67" s="19">
        <v>3</v>
      </c>
      <c r="K67" s="19">
        <v>0</v>
      </c>
      <c r="L67" s="19">
        <v>-100</v>
      </c>
      <c r="M67" s="19">
        <v>3</v>
      </c>
      <c r="N67" s="19">
        <v>0</v>
      </c>
      <c r="O67" s="19">
        <v>-100</v>
      </c>
      <c r="P67" s="19">
        <v>3</v>
      </c>
      <c r="Q67" s="19">
        <v>0</v>
      </c>
      <c r="R67" s="19">
        <v>-100</v>
      </c>
      <c r="S67" s="19">
        <v>4</v>
      </c>
      <c r="T67" s="19">
        <v>0</v>
      </c>
      <c r="U67" s="19">
        <v>-100</v>
      </c>
      <c r="V67" s="22">
        <v>2</v>
      </c>
      <c r="W67" s="19">
        <v>0</v>
      </c>
      <c r="X67" s="19">
        <v>-100</v>
      </c>
      <c r="Y67" s="19">
        <v>1</v>
      </c>
      <c r="Z67" s="19">
        <v>2</v>
      </c>
      <c r="AA67" s="19">
        <v>100</v>
      </c>
      <c r="AB67" s="19">
        <v>3</v>
      </c>
      <c r="AC67" s="19">
        <v>-0.9</v>
      </c>
      <c r="AD67" s="19">
        <v>-130</v>
      </c>
      <c r="AE67" s="19">
        <v>2</v>
      </c>
      <c r="AF67" s="19">
        <v>3</v>
      </c>
      <c r="AG67" s="19">
        <v>50</v>
      </c>
      <c r="AH67" s="19">
        <v>3</v>
      </c>
      <c r="AI67" s="19">
        <v>-0.1</v>
      </c>
      <c r="AJ67" s="19">
        <v>-103.33333333333334</v>
      </c>
      <c r="AK67" s="19">
        <v>3</v>
      </c>
      <c r="AL67" s="19">
        <v>-1.1000000000000001</v>
      </c>
      <c r="AM67" s="19">
        <v>-136.66666666666666</v>
      </c>
      <c r="AN67" s="19">
        <v>2</v>
      </c>
      <c r="AO67" s="19">
        <v>3</v>
      </c>
      <c r="AP67" s="19">
        <v>50</v>
      </c>
      <c r="AQ67" s="19">
        <v>3</v>
      </c>
      <c r="AR67" s="19">
        <v>0.2</v>
      </c>
      <c r="AS67" s="19">
        <v>-93.333333333333329</v>
      </c>
      <c r="AT67" s="19">
        <v>3</v>
      </c>
      <c r="AU67" s="19">
        <v>3</v>
      </c>
      <c r="AV67" s="19">
        <v>0</v>
      </c>
      <c r="AW67" s="19">
        <v>3</v>
      </c>
      <c r="AX67" s="19">
        <v>4</v>
      </c>
      <c r="AY67" s="19">
        <v>33.333333333333329</v>
      </c>
      <c r="AZ67" s="19">
        <v>3</v>
      </c>
      <c r="BA67" s="19">
        <v>2</v>
      </c>
      <c r="BB67" s="19">
        <v>-33.333333333333329</v>
      </c>
      <c r="BC67" s="19">
        <v>3</v>
      </c>
      <c r="BD67" s="19">
        <v>2</v>
      </c>
      <c r="BE67" s="19">
        <v>-33.333333333333329</v>
      </c>
      <c r="BF67" s="19">
        <v>3</v>
      </c>
      <c r="BG67" s="19">
        <v>3</v>
      </c>
      <c r="BH67" s="19">
        <v>0</v>
      </c>
      <c r="BI67" s="19">
        <v>3</v>
      </c>
      <c r="BJ67" s="19">
        <v>3</v>
      </c>
      <c r="BK67" s="19">
        <v>0</v>
      </c>
      <c r="BL67" s="19">
        <v>3</v>
      </c>
      <c r="BM67" s="19">
        <v>2</v>
      </c>
      <c r="BN67" s="19">
        <v>-33.333333333333329</v>
      </c>
      <c r="BO67" s="19">
        <v>3</v>
      </c>
      <c r="BP67" s="19">
        <v>3</v>
      </c>
      <c r="BQ67" s="19">
        <v>0</v>
      </c>
      <c r="BR67" s="19">
        <v>2</v>
      </c>
      <c r="BS67" s="19">
        <v>1</v>
      </c>
      <c r="BT67" s="19">
        <v>-50</v>
      </c>
      <c r="BU67" s="19">
        <v>3</v>
      </c>
      <c r="BV67" s="19">
        <v>2</v>
      </c>
      <c r="BW67" s="19">
        <v>-33.333333333333329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2</v>
      </c>
      <c r="F68" s="19">
        <v>-50</v>
      </c>
      <c r="G68" s="19">
        <v>3</v>
      </c>
      <c r="H68" s="19">
        <v>2</v>
      </c>
      <c r="I68" s="19">
        <v>-33.333333333333329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2</v>
      </c>
      <c r="O68" s="19">
        <v>-33.333333333333329</v>
      </c>
      <c r="P68" s="19">
        <v>3</v>
      </c>
      <c r="Q68" s="19">
        <v>2</v>
      </c>
      <c r="R68" s="19">
        <v>-33.333333333333329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2</v>
      </c>
      <c r="X68" s="19">
        <v>-75</v>
      </c>
      <c r="Y68" s="19">
        <v>8</v>
      </c>
      <c r="Z68" s="19">
        <v>3</v>
      </c>
      <c r="AA68" s="19">
        <v>-62.5</v>
      </c>
      <c r="AB68" s="19">
        <v>7</v>
      </c>
      <c r="AC68" s="19">
        <v>1.6</v>
      </c>
      <c r="AD68" s="19">
        <v>-77.142857142857153</v>
      </c>
      <c r="AE68" s="19">
        <v>6</v>
      </c>
      <c r="AF68" s="19">
        <v>8</v>
      </c>
      <c r="AG68" s="19">
        <v>33.333333333333329</v>
      </c>
      <c r="AH68" s="19">
        <v>5</v>
      </c>
      <c r="AI68" s="19">
        <v>8</v>
      </c>
      <c r="AJ68" s="19">
        <v>60</v>
      </c>
      <c r="AK68" s="19">
        <v>7</v>
      </c>
      <c r="AL68" s="19">
        <v>8</v>
      </c>
      <c r="AM68" s="19">
        <v>14.285714285714285</v>
      </c>
      <c r="AN68" s="19">
        <v>4</v>
      </c>
      <c r="AO68" s="19">
        <v>8</v>
      </c>
      <c r="AP68" s="19">
        <v>100</v>
      </c>
      <c r="AQ68" s="19">
        <v>6</v>
      </c>
      <c r="AR68" s="19">
        <v>6</v>
      </c>
      <c r="AS68" s="19">
        <v>0</v>
      </c>
      <c r="AT68" s="19">
        <v>6</v>
      </c>
      <c r="AU68" s="19">
        <v>8</v>
      </c>
      <c r="AV68" s="19">
        <v>33.333333333333329</v>
      </c>
      <c r="AW68" s="19">
        <v>6.5</v>
      </c>
      <c r="AX68" s="19">
        <v>10</v>
      </c>
      <c r="AY68" s="19">
        <v>53.846153846153847</v>
      </c>
      <c r="AZ68" s="19">
        <v>11</v>
      </c>
      <c r="BA68" s="19">
        <v>9</v>
      </c>
      <c r="BB68" s="19">
        <v>-18.181818181818183</v>
      </c>
      <c r="BC68" s="19">
        <v>10</v>
      </c>
      <c r="BD68" s="19">
        <v>9</v>
      </c>
      <c r="BE68" s="19">
        <v>-10</v>
      </c>
      <c r="BF68" s="19">
        <v>14</v>
      </c>
      <c r="BG68" s="19">
        <v>4</v>
      </c>
      <c r="BH68" s="19">
        <v>-71.428571428571431</v>
      </c>
      <c r="BI68" s="19">
        <v>12.6</v>
      </c>
      <c r="BJ68" s="19">
        <v>3</v>
      </c>
      <c r="BK68" s="19">
        <v>-76.19047619047619</v>
      </c>
      <c r="BL68" s="19">
        <v>10</v>
      </c>
      <c r="BM68" s="19">
        <v>3</v>
      </c>
      <c r="BN68" s="19">
        <v>-70</v>
      </c>
      <c r="BO68" s="19">
        <v>13</v>
      </c>
      <c r="BP68" s="19">
        <v>3</v>
      </c>
      <c r="BQ68" s="19">
        <v>-76.923076923076934</v>
      </c>
      <c r="BR68" s="19">
        <v>9</v>
      </c>
      <c r="BS68" s="19">
        <v>3</v>
      </c>
      <c r="BT68" s="19">
        <v>-66.666666666666657</v>
      </c>
      <c r="BU68" s="19">
        <v>11</v>
      </c>
      <c r="BV68" s="19">
        <v>3</v>
      </c>
      <c r="BW68" s="19">
        <v>-72.727272727272734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74.5</v>
      </c>
      <c r="F69" s="29">
        <v>-11.30952380952381</v>
      </c>
      <c r="G69" s="36">
        <v>83</v>
      </c>
      <c r="H69" s="36">
        <v>73</v>
      </c>
      <c r="I69" s="29">
        <v>-12.048192771084338</v>
      </c>
      <c r="J69" s="36">
        <v>80</v>
      </c>
      <c r="K69" s="36">
        <v>73</v>
      </c>
      <c r="L69" s="29">
        <v>-8.75</v>
      </c>
      <c r="M69" s="36">
        <v>81</v>
      </c>
      <c r="N69" s="36">
        <v>77</v>
      </c>
      <c r="O69" s="29">
        <v>-4.9382716049382713</v>
      </c>
      <c r="P69" s="36">
        <v>81</v>
      </c>
      <c r="Q69" s="36">
        <v>78</v>
      </c>
      <c r="R69" s="29">
        <v>-3.7037037037037033</v>
      </c>
      <c r="S69" s="36">
        <v>82</v>
      </c>
      <c r="T69" s="36">
        <v>78</v>
      </c>
      <c r="U69" s="29">
        <v>-4.8780487804878048</v>
      </c>
      <c r="V69" s="36">
        <v>86</v>
      </c>
      <c r="W69" s="36">
        <v>78</v>
      </c>
      <c r="X69" s="29">
        <v>-9.3023255813953494</v>
      </c>
      <c r="Y69" s="36">
        <v>86</v>
      </c>
      <c r="Z69" s="36">
        <v>81</v>
      </c>
      <c r="AA69" s="29">
        <v>-5.8139534883720927</v>
      </c>
      <c r="AB69" s="36">
        <v>89</v>
      </c>
      <c r="AC69" s="36">
        <v>76.699999999999989</v>
      </c>
      <c r="AD69" s="29">
        <v>-13.820224719101137</v>
      </c>
      <c r="AE69" s="36">
        <v>85</v>
      </c>
      <c r="AF69" s="36">
        <v>82</v>
      </c>
      <c r="AG69" s="29">
        <v>-3.5294117647058822</v>
      </c>
      <c r="AH69" s="36">
        <v>86</v>
      </c>
      <c r="AI69" s="36">
        <v>77.900000000000006</v>
      </c>
      <c r="AJ69" s="29">
        <v>-9.4186046511627843</v>
      </c>
      <c r="AK69" s="36">
        <v>87</v>
      </c>
      <c r="AL69" s="36">
        <v>75.900000000000006</v>
      </c>
      <c r="AM69" s="29">
        <v>-12.758620689655164</v>
      </c>
      <c r="AN69" s="36">
        <v>82</v>
      </c>
      <c r="AO69" s="36">
        <v>82</v>
      </c>
      <c r="AP69" s="29">
        <v>0</v>
      </c>
      <c r="AQ69" s="36">
        <v>85</v>
      </c>
      <c r="AR69" s="36">
        <v>77.2</v>
      </c>
      <c r="AS69" s="29">
        <v>-9.1764705882352899</v>
      </c>
      <c r="AT69" s="36">
        <v>85</v>
      </c>
      <c r="AU69" s="36">
        <v>85</v>
      </c>
      <c r="AV69" s="29">
        <v>0</v>
      </c>
      <c r="AW69" s="36">
        <v>83.5</v>
      </c>
      <c r="AX69" s="36">
        <v>-6</v>
      </c>
      <c r="AY69" s="29">
        <v>-107.18562874251496</v>
      </c>
      <c r="AZ69" s="36">
        <v>90</v>
      </c>
      <c r="BA69" s="36">
        <v>79</v>
      </c>
      <c r="BB69" s="29">
        <v>-12.222222222222221</v>
      </c>
      <c r="BC69" s="36">
        <v>89</v>
      </c>
      <c r="BD69" s="36">
        <v>80</v>
      </c>
      <c r="BE69" s="29">
        <v>-10.112359550561797</v>
      </c>
      <c r="BF69" s="36">
        <v>94</v>
      </c>
      <c r="BG69" s="36">
        <v>67</v>
      </c>
      <c r="BH69" s="29">
        <v>-28.723404255319153</v>
      </c>
      <c r="BI69" s="36">
        <v>91.6</v>
      </c>
      <c r="BJ69" s="36">
        <v>75</v>
      </c>
      <c r="BK69" s="29">
        <v>-18.122270742358072</v>
      </c>
      <c r="BL69" s="36">
        <v>91</v>
      </c>
      <c r="BM69" s="36">
        <v>74</v>
      </c>
      <c r="BN69" s="29">
        <v>-18.681318681318682</v>
      </c>
      <c r="BO69" s="36">
        <v>92</v>
      </c>
      <c r="BP69" s="36">
        <v>74</v>
      </c>
      <c r="BQ69" s="29">
        <v>-19.565217391304348</v>
      </c>
      <c r="BR69" s="36">
        <v>87</v>
      </c>
      <c r="BS69" s="36">
        <v>71</v>
      </c>
      <c r="BT69" s="29">
        <v>-18.390804597701148</v>
      </c>
      <c r="BU69" s="36">
        <v>91</v>
      </c>
      <c r="BV69" s="36">
        <v>73</v>
      </c>
      <c r="BW69" s="29">
        <v>-19.780219780219781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3289.7373861566484</v>
      </c>
      <c r="E70" s="59">
        <v>3177.7000000000003</v>
      </c>
      <c r="F70" s="59">
        <v>-3.4056635228120675</v>
      </c>
      <c r="G70" s="59">
        <v>3196.7085965521237</v>
      </c>
      <c r="H70" s="59">
        <v>3126.5</v>
      </c>
      <c r="I70" s="59">
        <v>-2.1962776534542012</v>
      </c>
      <c r="J70" s="59">
        <v>3086.3627695110836</v>
      </c>
      <c r="K70" s="59">
        <v>2976.7000000000003</v>
      </c>
      <c r="L70" s="59">
        <v>-3.5531393326279392</v>
      </c>
      <c r="M70" s="59">
        <v>3125.3295239525451</v>
      </c>
      <c r="N70" s="59">
        <v>2886.9</v>
      </c>
      <c r="O70" s="59">
        <v>-7.6289403125404736</v>
      </c>
      <c r="P70" s="59">
        <v>3141.9279769849036</v>
      </c>
      <c r="Q70" s="59">
        <v>2869.7000000000003</v>
      </c>
      <c r="R70" s="59">
        <v>-8.664360831279847</v>
      </c>
      <c r="S70" s="59">
        <v>3179.1758197313302</v>
      </c>
      <c r="T70" s="59">
        <v>2810.3999999999996</v>
      </c>
      <c r="U70" s="59">
        <v>-11.599730264760744</v>
      </c>
      <c r="V70" s="59">
        <v>3253.5538022970777</v>
      </c>
      <c r="W70" s="59">
        <v>2976.1</v>
      </c>
      <c r="X70" s="59">
        <v>-8.5277152048688887</v>
      </c>
      <c r="Y70" s="59">
        <v>3721.8490311648129</v>
      </c>
      <c r="Z70" s="59">
        <v>3628.1</v>
      </c>
      <c r="AA70" s="59">
        <v>-2.5188832319583025</v>
      </c>
      <c r="AB70" s="59">
        <v>4210.6568430257985</v>
      </c>
      <c r="AC70" s="59">
        <v>3957.7999999999997</v>
      </c>
      <c r="AD70" s="59">
        <v>-6.0051638604701543</v>
      </c>
      <c r="AE70" s="59">
        <v>4358.8070726578262</v>
      </c>
      <c r="AF70" s="59">
        <v>4421.6000000000004</v>
      </c>
      <c r="AG70" s="59">
        <v>1.4405989137731103</v>
      </c>
      <c r="AH70" s="59">
        <v>4813.9639034731435</v>
      </c>
      <c r="AI70" s="59">
        <v>4650.2999999999993</v>
      </c>
      <c r="AJ70" s="59">
        <v>-3.3997742142408929</v>
      </c>
      <c r="AK70" s="59">
        <v>4762.1969700601194</v>
      </c>
      <c r="AL70" s="59">
        <v>4698.0999999999995</v>
      </c>
      <c r="AM70" s="59">
        <v>-1.3459537785416456</v>
      </c>
      <c r="AN70" s="59">
        <v>4685.456107203795</v>
      </c>
      <c r="AO70" s="59">
        <v>4673.8</v>
      </c>
      <c r="AP70" s="59">
        <v>-0.24877209255836982</v>
      </c>
      <c r="AQ70" s="59">
        <v>4651.5487697547969</v>
      </c>
      <c r="AR70" s="59">
        <v>4510.8999999999996</v>
      </c>
      <c r="AS70" s="59">
        <v>-3.0236976266769631</v>
      </c>
      <c r="AT70" s="59">
        <v>4534.9216145065029</v>
      </c>
      <c r="AU70" s="59">
        <v>4366.8999999999996</v>
      </c>
      <c r="AV70" s="59">
        <v>-3.7050610526327179</v>
      </c>
      <c r="AW70" s="59">
        <v>4445.0117720336348</v>
      </c>
      <c r="AX70" s="59">
        <v>4021.9</v>
      </c>
      <c r="AY70" s="59">
        <v>-9.5187998082636582</v>
      </c>
      <c r="AZ70" s="59">
        <v>4265.1937788594951</v>
      </c>
      <c r="BA70" s="59">
        <v>3979.9</v>
      </c>
      <c r="BB70" s="59">
        <v>-6.6888819981300358</v>
      </c>
      <c r="BC70" s="59">
        <v>3995.7613313846587</v>
      </c>
      <c r="BD70" s="59">
        <v>3903.9</v>
      </c>
      <c r="BE70" s="59">
        <v>-2.2989694270059342</v>
      </c>
      <c r="BF70" s="59">
        <v>3745.9648487209452</v>
      </c>
      <c r="BG70" s="59">
        <v>3696.8</v>
      </c>
      <c r="BH70" s="59">
        <v>-1.3124749085067429</v>
      </c>
      <c r="BI70" s="59">
        <v>3909.9644395202076</v>
      </c>
      <c r="BJ70" s="59">
        <v>3847.6</v>
      </c>
      <c r="BK70" s="59">
        <v>-1.5950129594493312</v>
      </c>
      <c r="BL70" s="59">
        <v>3984.37605880294</v>
      </c>
      <c r="BM70" s="59">
        <v>3696.6</v>
      </c>
      <c r="BN70" s="59">
        <v>-7.2226128898435116</v>
      </c>
      <c r="BO70" s="59">
        <v>3731.6784921007347</v>
      </c>
      <c r="BP70" s="59">
        <v>3359.7</v>
      </c>
      <c r="BQ70" s="59">
        <v>-9.9681280927106606</v>
      </c>
      <c r="BR70" s="59">
        <v>3589.3768160208228</v>
      </c>
      <c r="BS70" s="59">
        <v>3251</v>
      </c>
      <c r="BT70" s="59">
        <v>-9.4271745031202041</v>
      </c>
      <c r="BU70" s="59">
        <v>3515.1846514602425</v>
      </c>
      <c r="BV70" s="59">
        <v>3340.7000000000003</v>
      </c>
      <c r="BW70" s="59">
        <v>-4.9637407067011292</v>
      </c>
      <c r="BX70" s="60">
        <f>BU70+BR70+BO70+BL70+BI70+BF70+BC70+AZ70+AW70+AT70+AQ70+AN70+AK70+AH70+AE70+AB70+Y70+V70+S70+P70+M70+J70+G70+D70</f>
        <v>93194.708375936185</v>
      </c>
      <c r="BY70" s="60">
        <f>BV70+BS70+BP70+BM70+BJ70+BG70+BD70+BA70+AX70+AU70+AR70+AO70+AL70+AI70+AF70+AC70+Z70+W70+T70+Q70+N70+K70+H70+E70</f>
        <v>88829.599999999991</v>
      </c>
    </row>
    <row r="72" spans="1:78" ht="23.25" hidden="1" customHeight="1" x14ac:dyDescent="0.25"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4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2" t="s">
        <v>80</v>
      </c>
      <c r="D73" s="65">
        <f>'[1]Entry sheet'!B6</f>
        <v>3832.7879098288513</v>
      </c>
      <c r="E73" s="65"/>
      <c r="F73" s="65"/>
      <c r="G73" s="65">
        <f>'[1]Entry sheet'!C6</f>
        <v>3832.7879098288513</v>
      </c>
      <c r="H73" s="65"/>
      <c r="I73" s="65"/>
      <c r="J73" s="65">
        <f>'[1]Entry sheet'!D6</f>
        <v>3832.7879098288513</v>
      </c>
      <c r="K73" s="65"/>
      <c r="L73" s="65"/>
      <c r="M73" s="65">
        <f>'[1]Entry sheet'!E6</f>
        <v>3832.7879098288513</v>
      </c>
      <c r="N73" s="65"/>
      <c r="O73" s="65"/>
      <c r="P73" s="65">
        <f>'[1]Entry sheet'!F6</f>
        <v>3832.7879098288513</v>
      </c>
      <c r="Q73" s="65"/>
      <c r="R73" s="65"/>
      <c r="S73" s="65">
        <f>'[1]Entry sheet'!G6</f>
        <v>3879.4709098288517</v>
      </c>
      <c r="T73" s="65"/>
      <c r="U73" s="65"/>
      <c r="V73" s="64">
        <f>'[1]Entry sheet'!H6</f>
        <v>4014.8516098288505</v>
      </c>
      <c r="W73" s="65"/>
      <c r="X73" s="65"/>
      <c r="Y73" s="65">
        <f>'[1]Entry sheet'!I6</f>
        <v>4014.8516098288505</v>
      </c>
      <c r="Z73" s="65"/>
      <c r="AA73" s="65"/>
      <c r="AB73" s="65">
        <f>'[1]Entry sheet'!J6</f>
        <v>4014.8516098288505</v>
      </c>
      <c r="AC73" s="65"/>
      <c r="AD73" s="65"/>
      <c r="AE73" s="65">
        <f>'[1]Entry sheet'!K6</f>
        <v>4014.8516098288505</v>
      </c>
      <c r="AF73" s="65"/>
      <c r="AG73" s="65"/>
      <c r="AH73" s="65">
        <f>'[1]Entry sheet'!L6</f>
        <v>3972.8369098288508</v>
      </c>
      <c r="AI73" s="65"/>
      <c r="AJ73" s="65"/>
      <c r="AK73" s="65">
        <f>'[1]Entry sheet'!M6</f>
        <v>3968.1686098288505</v>
      </c>
      <c r="AL73" s="65"/>
      <c r="AM73" s="65"/>
      <c r="AN73" s="65">
        <f>'[1]Entry sheet'!N6</f>
        <v>3839.7903598288513</v>
      </c>
      <c r="AO73" s="65"/>
      <c r="AP73" s="65"/>
      <c r="AQ73" s="65">
        <f>'[1]Entry sheet'!O6</f>
        <v>3839.7903598288513</v>
      </c>
      <c r="AR73" s="65"/>
      <c r="AS73" s="65"/>
      <c r="AT73" s="65">
        <f>'[1]Entry sheet'!P6</f>
        <v>3841.1908498288508</v>
      </c>
      <c r="AU73" s="65"/>
      <c r="AV73" s="65"/>
      <c r="AW73" s="65">
        <f>'[1]Entry sheet'!Q6</f>
        <v>3842.1245098288514</v>
      </c>
      <c r="AX73" s="65"/>
      <c r="AY73" s="65"/>
      <c r="AZ73" s="65">
        <f>'[1]Entry sheet'!R6</f>
        <v>3842.1245098288514</v>
      </c>
      <c r="BA73" s="65"/>
      <c r="BB73" s="65"/>
      <c r="BC73" s="65">
        <f>'[1]Entry sheet'!S6</f>
        <v>3842.1245098288514</v>
      </c>
      <c r="BD73" s="65"/>
      <c r="BE73" s="65"/>
      <c r="BF73" s="65">
        <f>'[1]Entry sheet'!T6</f>
        <v>4019.5199098288508</v>
      </c>
      <c r="BG73" s="65"/>
      <c r="BH73" s="65"/>
      <c r="BI73" s="65">
        <f>'[1]Entry sheet'!U6</f>
        <v>4028.8565098288509</v>
      </c>
      <c r="BJ73" s="65"/>
      <c r="BK73" s="65"/>
      <c r="BL73" s="65">
        <f>'[1]Entry sheet'!V6</f>
        <v>4028.8565098288509</v>
      </c>
      <c r="BM73" s="65"/>
      <c r="BN73" s="65"/>
      <c r="BO73" s="65">
        <f>'[1]Entry sheet'!W6</f>
        <v>4028.8565098288509</v>
      </c>
      <c r="BP73" s="65"/>
      <c r="BQ73" s="65"/>
      <c r="BR73" s="65">
        <f>'[1]Entry sheet'!X6</f>
        <v>3968.1686098288505</v>
      </c>
      <c r="BS73" s="65"/>
      <c r="BT73" s="65"/>
      <c r="BU73" s="65">
        <f>'[1]Entry sheet'!Y6</f>
        <v>3832.7879098288513</v>
      </c>
      <c r="BV73" s="65"/>
      <c r="BW73" s="65"/>
      <c r="BX73" s="65"/>
      <c r="BY73" s="65"/>
    </row>
    <row r="74" spans="1:78" ht="23.25" hidden="1" customHeight="1" x14ac:dyDescent="0.25">
      <c r="B74" s="62" t="s">
        <v>81</v>
      </c>
      <c r="D74" s="63">
        <f>D73-D27</f>
        <v>2331.733720393514</v>
      </c>
      <c r="E74" s="63"/>
      <c r="F74" s="63"/>
      <c r="G74" s="63">
        <f>G73-G27</f>
        <v>2420.1158052355386</v>
      </c>
      <c r="H74" s="63"/>
      <c r="I74" s="63"/>
      <c r="J74" s="63">
        <f>J73-J27</f>
        <v>2422.8070413198934</v>
      </c>
      <c r="K74" s="63"/>
      <c r="L74" s="63"/>
      <c r="M74" s="63">
        <f>M73-M27</f>
        <v>2451.5354695224996</v>
      </c>
      <c r="N74" s="63"/>
      <c r="O74" s="63"/>
      <c r="P74" s="63">
        <f>P73-P27</f>
        <v>2462.7585477859648</v>
      </c>
      <c r="Q74" s="63"/>
      <c r="R74" s="63"/>
      <c r="S74" s="63">
        <f>S73-S27</f>
        <v>2473.7658686617274</v>
      </c>
      <c r="T74" s="63"/>
      <c r="U74" s="63"/>
      <c r="V74" s="64">
        <f>V73-V27</f>
        <v>2486.0874596649701</v>
      </c>
      <c r="W74" s="63"/>
      <c r="X74" s="63"/>
      <c r="Y74" s="63">
        <f>Y73-Y27</f>
        <v>2109.4644441322471</v>
      </c>
      <c r="Z74" s="63"/>
      <c r="AA74" s="63"/>
      <c r="AB74" s="63">
        <f>AB73-AB27</f>
        <v>1849.9482429727068</v>
      </c>
      <c r="AC74" s="63"/>
      <c r="AD74" s="63"/>
      <c r="AE74" s="63">
        <f>AE73-AE27</f>
        <v>1674.4434728390215</v>
      </c>
      <c r="AF74" s="63"/>
      <c r="AG74" s="63"/>
      <c r="AH74" s="63">
        <f>AH73-AH27</f>
        <v>1507.4910813661086</v>
      </c>
      <c r="AI74" s="63"/>
      <c r="AJ74" s="63"/>
      <c r="AK74" s="63">
        <f>AK73-AK27</f>
        <v>1555.0402018954815</v>
      </c>
      <c r="AL74" s="63"/>
      <c r="AM74" s="63"/>
      <c r="AN74" s="63">
        <f>AN73-AN27</f>
        <v>1442.0409736704596</v>
      </c>
      <c r="AO74" s="63"/>
      <c r="AP74" s="63"/>
      <c r="AQ74" s="63">
        <f>AQ73-AQ27</f>
        <v>1518.5440357549733</v>
      </c>
      <c r="AR74" s="63"/>
      <c r="AS74" s="63"/>
      <c r="AT74" s="63">
        <f>AT73-AT27</f>
        <v>1529.6226406737769</v>
      </c>
      <c r="AU74" s="63"/>
      <c r="AV74" s="63"/>
      <c r="AW74" s="63">
        <f>AW73-AW27</f>
        <v>1650.4895051574094</v>
      </c>
      <c r="AX74" s="63"/>
      <c r="AY74" s="63"/>
      <c r="AZ74" s="63">
        <f>AZ73-AZ27</f>
        <v>1672.5976349568</v>
      </c>
      <c r="BA74" s="63"/>
      <c r="BB74" s="63"/>
      <c r="BC74" s="63">
        <f>BC73-BC27</f>
        <v>1722.7307990184231</v>
      </c>
      <c r="BD74" s="63"/>
      <c r="BE74" s="63"/>
      <c r="BF74" s="63">
        <f>BF73-BF27</f>
        <v>1837.7959778719624</v>
      </c>
      <c r="BG74" s="63"/>
      <c r="BH74" s="63"/>
      <c r="BI74" s="63">
        <f>BI73-BI27</f>
        <v>1790.3941561509282</v>
      </c>
      <c r="BJ74" s="63"/>
      <c r="BK74" s="63"/>
      <c r="BL74" s="63">
        <f>BL73-BL27</f>
        <v>1784.7563048186007</v>
      </c>
      <c r="BM74" s="63"/>
      <c r="BN74" s="63"/>
      <c r="BO74" s="63">
        <f>BO73-BO27</f>
        <v>1953.3012149751048</v>
      </c>
      <c r="BP74" s="63"/>
      <c r="BQ74" s="63"/>
      <c r="BR74" s="63">
        <f>BR73-BR27</f>
        <v>2095.2581957628227</v>
      </c>
      <c r="BS74" s="63"/>
      <c r="BT74" s="63"/>
      <c r="BU74" s="63">
        <f>BU73-BU27</f>
        <v>2174.0355116195142</v>
      </c>
      <c r="BV74" s="63"/>
      <c r="BW74" s="63"/>
      <c r="BX74" s="63"/>
      <c r="BY74" s="63"/>
    </row>
    <row r="75" spans="1:78" ht="23.25" hidden="1" customHeight="1" x14ac:dyDescent="0.25">
      <c r="B75" s="62" t="s">
        <v>82</v>
      </c>
    </row>
    <row r="76" spans="1:78" ht="23.25" hidden="1" customHeight="1" x14ac:dyDescent="0.25">
      <c r="D76" s="63">
        <f>D70-D72</f>
        <v>-543.05052367220287</v>
      </c>
      <c r="E76" s="63"/>
      <c r="F76" s="63"/>
      <c r="G76" s="63">
        <f>G70-G72</f>
        <v>-636.07931327672759</v>
      </c>
      <c r="H76" s="63"/>
      <c r="I76" s="63"/>
      <c r="J76" s="63">
        <f>J70-J72</f>
        <v>-746.42514031776773</v>
      </c>
      <c r="K76" s="63"/>
      <c r="L76" s="63"/>
      <c r="M76" s="63">
        <f>M70-M72</f>
        <v>-707.45838587630624</v>
      </c>
      <c r="N76" s="63"/>
      <c r="O76" s="63"/>
      <c r="P76" s="63">
        <f>P70-P72</f>
        <v>-690.85993284394772</v>
      </c>
      <c r="Q76" s="63"/>
      <c r="R76" s="63"/>
      <c r="S76" s="63">
        <f>S70-S72</f>
        <v>-700.29509009752155</v>
      </c>
      <c r="T76" s="63"/>
      <c r="U76" s="63"/>
      <c r="V76" s="64">
        <f>V70-V72</f>
        <v>-761.29780753177283</v>
      </c>
      <c r="W76" s="63"/>
      <c r="X76" s="63"/>
      <c r="Y76" s="63">
        <f>Y70-Y72</f>
        <v>-293.00257866403763</v>
      </c>
      <c r="Z76" s="63"/>
      <c r="AA76" s="63"/>
      <c r="AB76" s="63">
        <f>AB70-AB72</f>
        <v>195.80523319694794</v>
      </c>
      <c r="AC76" s="63"/>
      <c r="AD76" s="63"/>
      <c r="AE76" s="63">
        <f>AE70-AE72</f>
        <v>343.95546282897567</v>
      </c>
      <c r="AF76" s="63"/>
      <c r="AG76" s="63"/>
      <c r="AH76" s="63">
        <f>AH70-AH72</f>
        <v>841.12699364429272</v>
      </c>
      <c r="AI76" s="63"/>
      <c r="AJ76" s="63"/>
      <c r="AK76" s="63">
        <f>AK70-AK72</f>
        <v>794.02836023126883</v>
      </c>
      <c r="AL76" s="63"/>
      <c r="AM76" s="63"/>
      <c r="AN76" s="63">
        <f>AN70-AN72</f>
        <v>845.66574737494375</v>
      </c>
      <c r="AO76" s="63"/>
      <c r="AP76" s="63"/>
      <c r="AQ76" s="63">
        <f>AQ70-AQ72</f>
        <v>811.75840992594567</v>
      </c>
      <c r="AR76" s="63"/>
      <c r="AS76" s="63"/>
      <c r="AT76" s="63">
        <f>AT70-AT72</f>
        <v>693.73076467765213</v>
      </c>
      <c r="AU76" s="63"/>
      <c r="AV76" s="63"/>
      <c r="AW76" s="63">
        <f>AW70-AW72</f>
        <v>602.88726220478338</v>
      </c>
      <c r="AX76" s="63"/>
      <c r="AY76" s="63"/>
      <c r="AZ76" s="63">
        <f>AZ70-AZ72</f>
        <v>423.06926903064368</v>
      </c>
      <c r="BA76" s="63"/>
      <c r="BB76" s="63"/>
      <c r="BC76" s="63">
        <f>BC70-BC72</f>
        <v>153.63682155580727</v>
      </c>
      <c r="BD76" s="63"/>
      <c r="BE76" s="63"/>
      <c r="BF76" s="63">
        <f>BF70-BF72</f>
        <v>-273.55506110790566</v>
      </c>
      <c r="BG76" s="63"/>
      <c r="BH76" s="63"/>
      <c r="BI76" s="63">
        <f>BI70-BI72</f>
        <v>-118.89207030864327</v>
      </c>
      <c r="BJ76" s="63"/>
      <c r="BK76" s="63"/>
      <c r="BL76" s="63">
        <f>BL70-BL72</f>
        <v>-44.480451025910952</v>
      </c>
      <c r="BM76" s="63"/>
      <c r="BN76" s="63"/>
      <c r="BO76" s="63">
        <f>BO70-BO72</f>
        <v>-297.17801772811617</v>
      </c>
      <c r="BP76" s="63"/>
      <c r="BQ76" s="63"/>
      <c r="BR76" s="63">
        <f>BR70-BR72</f>
        <v>-378.79179380802771</v>
      </c>
      <c r="BS76" s="63"/>
      <c r="BT76" s="63"/>
      <c r="BU76" s="63">
        <f>BU70-BU72</f>
        <v>-317.60325836860875</v>
      </c>
      <c r="BV76" s="63"/>
      <c r="BW76" s="63"/>
      <c r="BX76" s="63"/>
      <c r="BY76" s="63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3">
        <f>D74+D27</f>
        <v>3832.7879098288513</v>
      </c>
      <c r="E79" s="63"/>
      <c r="F79" s="63"/>
    </row>
    <row r="80" spans="1:78" ht="23.25" hidden="1" customHeight="1" x14ac:dyDescent="0.25">
      <c r="D80" s="63"/>
      <c r="E80" s="63"/>
      <c r="F80" s="63"/>
    </row>
    <row r="81" spans="4:77" x14ac:dyDescent="0.2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3"/>
      <c r="Y81" s="63"/>
      <c r="Z81" s="63"/>
      <c r="AA81" s="63"/>
      <c r="AN81" s="63"/>
      <c r="AO81" s="63"/>
      <c r="AP81" s="63"/>
      <c r="AQ81" s="63"/>
      <c r="AR81" s="63"/>
      <c r="AS81" s="63"/>
      <c r="AT81" s="64"/>
      <c r="AU81" s="63"/>
      <c r="AV81" s="63"/>
      <c r="AW81" s="63"/>
      <c r="AX81" s="63"/>
      <c r="AY81" s="63"/>
    </row>
    <row r="82" spans="4:77" ht="23.25" hidden="1" customHeight="1" x14ac:dyDescent="0.25">
      <c r="D82" s="65">
        <f>'[1]Entry sheet'!B6</f>
        <v>3832.7879098288513</v>
      </c>
      <c r="E82" s="65"/>
      <c r="F82" s="65"/>
      <c r="G82" s="65">
        <f>'[1]Entry sheet'!C6</f>
        <v>3832.7879098288513</v>
      </c>
      <c r="H82" s="65"/>
      <c r="I82" s="65"/>
      <c r="J82" s="65">
        <f>'[1]Entry sheet'!D6</f>
        <v>3832.7879098288513</v>
      </c>
      <c r="K82" s="65"/>
      <c r="L82" s="65"/>
      <c r="M82" s="65">
        <f>'[1]Entry sheet'!E6</f>
        <v>3832.7879098288513</v>
      </c>
      <c r="N82" s="65"/>
      <c r="O82" s="65"/>
      <c r="P82" s="65">
        <f>'[1]Entry sheet'!F6</f>
        <v>3832.7879098288513</v>
      </c>
      <c r="Q82" s="65"/>
      <c r="R82" s="65"/>
      <c r="S82" s="65">
        <f>'[1]Entry sheet'!G6</f>
        <v>3879.4709098288517</v>
      </c>
      <c r="T82" s="65"/>
      <c r="U82" s="65"/>
      <c r="V82" s="64">
        <f>'[1]Entry sheet'!H6</f>
        <v>4014.8516098288505</v>
      </c>
      <c r="W82" s="65"/>
      <c r="X82" s="65"/>
      <c r="Y82" s="65">
        <f>'[1]Entry sheet'!I6</f>
        <v>4014.8516098288505</v>
      </c>
      <c r="Z82" s="65"/>
      <c r="AA82" s="65"/>
      <c r="AB82" s="65">
        <f>'[1]Entry sheet'!J6</f>
        <v>4014.8516098288505</v>
      </c>
      <c r="AC82" s="65"/>
      <c r="AD82" s="65"/>
      <c r="AE82" s="65">
        <f>'[1]Entry sheet'!K6</f>
        <v>4014.8516098288505</v>
      </c>
      <c r="AF82" s="65"/>
      <c r="AG82" s="65"/>
      <c r="AH82" s="65">
        <f>'[1]Entry sheet'!L6</f>
        <v>3972.8369098288508</v>
      </c>
      <c r="AI82" s="65"/>
      <c r="AJ82" s="65"/>
      <c r="AK82" s="65">
        <f>'[1]Entry sheet'!M6</f>
        <v>3968.1686098288505</v>
      </c>
      <c r="AL82" s="65"/>
      <c r="AM82" s="65"/>
      <c r="AN82" s="65">
        <f>'[1]Entry sheet'!N6</f>
        <v>3839.7903598288513</v>
      </c>
      <c r="AO82" s="65"/>
      <c r="AP82" s="65"/>
      <c r="AQ82" s="65">
        <f>'[1]Entry sheet'!O6</f>
        <v>3839.7903598288513</v>
      </c>
      <c r="AR82" s="65"/>
      <c r="AS82" s="65"/>
      <c r="AT82" s="65">
        <f>'[1]Entry sheet'!P6</f>
        <v>3841.1908498288508</v>
      </c>
      <c r="AU82" s="65"/>
      <c r="AV82" s="65"/>
      <c r="AW82" s="65">
        <f>'[1]Entry sheet'!Q6</f>
        <v>3842.1245098288514</v>
      </c>
      <c r="AX82" s="65"/>
      <c r="AY82" s="65"/>
      <c r="AZ82" s="65">
        <f>'[1]Entry sheet'!R6</f>
        <v>3842.1245098288514</v>
      </c>
      <c r="BA82" s="65"/>
      <c r="BB82" s="65"/>
      <c r="BC82" s="65">
        <f>'[1]Entry sheet'!S6</f>
        <v>3842.1245098288514</v>
      </c>
      <c r="BD82" s="65"/>
      <c r="BE82" s="65"/>
      <c r="BF82" s="65">
        <f>'[1]Entry sheet'!T6</f>
        <v>4019.5199098288508</v>
      </c>
      <c r="BG82" s="65"/>
      <c r="BH82" s="65"/>
      <c r="BI82" s="65">
        <f>'[1]Entry sheet'!U6</f>
        <v>4028.8565098288509</v>
      </c>
      <c r="BJ82" s="65"/>
      <c r="BK82" s="65"/>
      <c r="BL82" s="65">
        <f>'[1]Entry sheet'!V6</f>
        <v>4028.8565098288509</v>
      </c>
      <c r="BM82" s="65"/>
      <c r="BN82" s="65"/>
      <c r="BO82" s="65">
        <f>'[1]Entry sheet'!W6</f>
        <v>4028.8565098288509</v>
      </c>
      <c r="BP82" s="65"/>
      <c r="BQ82" s="65"/>
      <c r="BR82" s="65">
        <f>'[1]Entry sheet'!X6</f>
        <v>3968.1686098288505</v>
      </c>
      <c r="BS82" s="65"/>
      <c r="BT82" s="65"/>
      <c r="BU82" s="65">
        <f>'[1]Entry sheet'!Y6</f>
        <v>3832.7879098288513</v>
      </c>
      <c r="BV82" s="65"/>
      <c r="BW82" s="65"/>
      <c r="BX82" s="65"/>
      <c r="BY82" s="65"/>
    </row>
    <row r="83" spans="4:77" ht="23.25" hidden="1" customHeight="1" x14ac:dyDescent="0.25"/>
    <row r="84" spans="4:77" ht="23.25" hidden="1" customHeight="1" x14ac:dyDescent="0.25">
      <c r="D84" s="63">
        <f>D82-D70</f>
        <v>543.05052367220287</v>
      </c>
      <c r="E84" s="63"/>
      <c r="F84" s="63"/>
      <c r="G84" s="63">
        <f>G82-G70</f>
        <v>636.07931327672759</v>
      </c>
      <c r="H84" s="63"/>
      <c r="I84" s="63"/>
      <c r="J84" s="63">
        <f>J82-J70</f>
        <v>746.42514031776773</v>
      </c>
      <c r="K84" s="63"/>
      <c r="L84" s="63"/>
      <c r="M84" s="63">
        <f>M82-M70</f>
        <v>707.45838587630624</v>
      </c>
      <c r="N84" s="63"/>
      <c r="O84" s="63"/>
      <c r="P84" s="63">
        <f>P82-P70</f>
        <v>690.85993284394772</v>
      </c>
      <c r="Q84" s="63"/>
      <c r="R84" s="63"/>
      <c r="S84" s="63">
        <f>S82-S70</f>
        <v>700.29509009752155</v>
      </c>
      <c r="T84" s="63"/>
      <c r="U84" s="63"/>
      <c r="V84" s="64">
        <f>V82-V70</f>
        <v>761.29780753177283</v>
      </c>
      <c r="W84" s="63"/>
      <c r="X84" s="63"/>
      <c r="Y84" s="63">
        <f>Y82-Y70</f>
        <v>293.00257866403763</v>
      </c>
      <c r="Z84" s="63"/>
      <c r="AA84" s="63"/>
      <c r="AB84" s="63">
        <f>AB82-AB70</f>
        <v>-195.80523319694794</v>
      </c>
      <c r="AC84" s="63"/>
      <c r="AD84" s="63"/>
      <c r="AE84" s="63">
        <f>AE82-AE70</f>
        <v>-343.95546282897567</v>
      </c>
      <c r="AF84" s="63"/>
      <c r="AG84" s="63"/>
      <c r="AH84" s="63">
        <f>AH82-AH70</f>
        <v>-841.12699364429272</v>
      </c>
      <c r="AI84" s="63"/>
      <c r="AJ84" s="63"/>
      <c r="AK84" s="63">
        <f>AK82-AK70</f>
        <v>-794.02836023126883</v>
      </c>
      <c r="AL84" s="63"/>
      <c r="AM84" s="63"/>
      <c r="AN84" s="63">
        <f>AN82-AN70</f>
        <v>-845.66574737494375</v>
      </c>
      <c r="AO84" s="63"/>
      <c r="AP84" s="63"/>
      <c r="AQ84" s="63">
        <f>AQ82-AQ70</f>
        <v>-811.75840992594567</v>
      </c>
      <c r="AR84" s="63"/>
      <c r="AS84" s="63"/>
      <c r="AT84" s="63">
        <f>AT82-AT70</f>
        <v>-693.73076467765213</v>
      </c>
      <c r="AU84" s="63"/>
      <c r="AV84" s="63"/>
      <c r="AW84" s="63">
        <f>AW82-AW70</f>
        <v>-602.88726220478338</v>
      </c>
      <c r="AX84" s="63"/>
      <c r="AY84" s="63"/>
      <c r="AZ84" s="63">
        <f>AZ82-AZ70</f>
        <v>-423.06926903064368</v>
      </c>
      <c r="BA84" s="63"/>
      <c r="BB84" s="63"/>
      <c r="BC84" s="63">
        <f>BC82-BC70</f>
        <v>-153.63682155580727</v>
      </c>
      <c r="BD84" s="63"/>
      <c r="BE84" s="63"/>
      <c r="BF84" s="63">
        <f>BF82-BF70</f>
        <v>273.55506110790566</v>
      </c>
      <c r="BG84" s="63"/>
      <c r="BH84" s="63"/>
      <c r="BI84" s="63">
        <f>BI82-BI70</f>
        <v>118.89207030864327</v>
      </c>
      <c r="BJ84" s="63"/>
      <c r="BK84" s="63"/>
      <c r="BL84" s="63">
        <f>BL82-BL70</f>
        <v>44.480451025910952</v>
      </c>
      <c r="BM84" s="63"/>
      <c r="BN84" s="63"/>
      <c r="BO84" s="63">
        <f>BO82-BO70</f>
        <v>297.17801772811617</v>
      </c>
      <c r="BP84" s="63"/>
      <c r="BQ84" s="63"/>
      <c r="BR84" s="63">
        <f>BR82-BR70</f>
        <v>378.79179380802771</v>
      </c>
      <c r="BS84" s="63"/>
      <c r="BT84" s="63"/>
      <c r="BU84" s="63">
        <f>BU82-BU70</f>
        <v>317.60325836860875</v>
      </c>
      <c r="BV84" s="63"/>
      <c r="BW84" s="63"/>
      <c r="BX84" s="63"/>
      <c r="BY84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-24-06-20</vt:lpstr>
      <vt:lpstr>'Allocation Vs Actuals -24-06-20'!Print_Area</vt:lpstr>
      <vt:lpstr>'Allocation Vs Actuals -24-06-20'!Print_Titles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2020-06-25T07:06:41Z</dcterms:created>
  <dcterms:modified xsi:type="dcterms:W3CDTF">2020-06-25T07:07:05Z</dcterms:modified>
</cp:coreProperties>
</file>