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405" windowWidth="27555" windowHeight="12300"/>
  </bookViews>
  <sheets>
    <sheet name="Allocation Vs Actuals-18-01-24" sheetId="1" r:id="rId1"/>
  </sheets>
  <definedNames>
    <definedName name="_xlnm.Print_Area" localSheetId="0">'Allocation Vs Actuals-18-01-24'!$A$1:$BW$89</definedName>
    <definedName name="_xlnm.Print_Titles" localSheetId="0">'Allocation Vs Actuals-18-01-24'!$A:$C</definedName>
  </definedNames>
  <calcPr calcId="144525"/>
</workbook>
</file>

<file path=xl/calcChain.xml><?xml version="1.0" encoding="utf-8"?>
<calcChain xmlns="http://schemas.openxmlformats.org/spreadsheetml/2006/main">
  <c r="BY84" i="1" l="1"/>
  <c r="BX84" i="1"/>
  <c r="AN2" i="1"/>
</calcChain>
</file>

<file path=xl/sharedStrings.xml><?xml version="1.0" encoding="utf-8"?>
<sst xmlns="http://schemas.openxmlformats.org/spreadsheetml/2006/main" count="169" uniqueCount="97">
  <si>
    <t>BANGALORE ELECTRICITY SUPPLY COMPANY LIMITED</t>
  </si>
  <si>
    <t xml:space="preserve"> BESCOM Jurisdiction 220kV Stationwise/Circlewise Allocations and Actulas for the day of 18.01.2024 (THURSDAY)</t>
  </si>
  <si>
    <t>Sl.No.</t>
  </si>
  <si>
    <t>Name of the Circle</t>
  </si>
  <si>
    <t xml:space="preserve">220 kV Station </t>
  </si>
  <si>
    <t>Allocation</t>
  </si>
  <si>
    <t>Actuals</t>
  </si>
  <si>
    <t>% Diff</t>
  </si>
  <si>
    <t>Bangalore  City</t>
  </si>
  <si>
    <t>A Station</t>
  </si>
  <si>
    <t>EDC</t>
  </si>
  <si>
    <t>EPIP</t>
  </si>
  <si>
    <t>Hebbal</t>
  </si>
  <si>
    <t>Hoody</t>
  </si>
  <si>
    <t>HSR Layout</t>
  </si>
  <si>
    <t>HAL</t>
  </si>
  <si>
    <t>JIGANI</t>
  </si>
  <si>
    <t>Khoday's</t>
  </si>
  <si>
    <t>Nagnathapura</t>
  </si>
  <si>
    <t xml:space="preserve">NRS </t>
  </si>
  <si>
    <t>Nimhans</t>
  </si>
  <si>
    <t>SRS Peenya</t>
  </si>
  <si>
    <t>Subramanyapura</t>
  </si>
  <si>
    <t>Somanahalli</t>
  </si>
  <si>
    <t>Vikas Tech Park</t>
  </si>
  <si>
    <t>Yarandanahalli</t>
  </si>
  <si>
    <t>Yelahanka</t>
  </si>
  <si>
    <t>Vrishabavathi</t>
  </si>
  <si>
    <t>Koramangala</t>
  </si>
  <si>
    <t>Manyatha tech park</t>
  </si>
  <si>
    <t>ITI</t>
  </si>
  <si>
    <t>Brindavan</t>
  </si>
  <si>
    <t>HBR Layout</t>
  </si>
  <si>
    <t>Kumbalgodu</t>
  </si>
  <si>
    <t>Sahakari Nagar</t>
  </si>
  <si>
    <t>Exora</t>
  </si>
  <si>
    <t>Shobha Dreams</t>
  </si>
  <si>
    <t>BMAZ Total</t>
  </si>
  <si>
    <t>Bangalore Rural Circle</t>
  </si>
  <si>
    <t>Begur (BIAL)</t>
  </si>
  <si>
    <t>Bidadi</t>
  </si>
  <si>
    <t>DB Pura</t>
  </si>
  <si>
    <t>Hoskote</t>
  </si>
  <si>
    <t>DB Pura KIADB</t>
  </si>
  <si>
    <t>Kanakapura</t>
  </si>
  <si>
    <t>TK Halli</t>
  </si>
  <si>
    <t xml:space="preserve">Dobbaspet </t>
  </si>
  <si>
    <t>Sarjapura</t>
  </si>
  <si>
    <t>Magadi</t>
  </si>
  <si>
    <t>Mittemari</t>
  </si>
  <si>
    <t>T-Gollahalli</t>
  </si>
  <si>
    <t>Kotipura</t>
  </si>
  <si>
    <t>KIADB Harohalli</t>
  </si>
  <si>
    <t>Channapatana</t>
  </si>
  <si>
    <t>KIADB H/W Park</t>
  </si>
  <si>
    <t>BRC Total</t>
  </si>
  <si>
    <t>Kolar Circle</t>
  </si>
  <si>
    <t>Chinthamani</t>
  </si>
  <si>
    <t>Gouribidanoor</t>
  </si>
  <si>
    <t>Kolar</t>
  </si>
  <si>
    <t>Malur</t>
  </si>
  <si>
    <t>Kolar Total</t>
  </si>
  <si>
    <t>BRAZ</t>
  </si>
  <si>
    <t>Tumkur Circle</t>
  </si>
  <si>
    <t>Anthrasanahalli</t>
  </si>
  <si>
    <t>Anchepalya</t>
  </si>
  <si>
    <t>KB Cross</t>
  </si>
  <si>
    <t>Madhugiri</t>
  </si>
  <si>
    <t>Nittur</t>
  </si>
  <si>
    <t>Pavagada</t>
  </si>
  <si>
    <t>KIADB VN Pura</t>
  </si>
  <si>
    <t>Sira</t>
  </si>
  <si>
    <t>Hosdurga</t>
  </si>
  <si>
    <t xml:space="preserve">TUMKUR  Total </t>
  </si>
  <si>
    <t>Davangere Circle</t>
  </si>
  <si>
    <t>Benkikere</t>
  </si>
  <si>
    <t xml:space="preserve">Chithradurga </t>
  </si>
  <si>
    <t>Davangere</t>
  </si>
  <si>
    <t>Hiriyur</t>
  </si>
  <si>
    <t>Honnali</t>
  </si>
  <si>
    <t>Tallak</t>
  </si>
  <si>
    <t>Neelagunda</t>
  </si>
  <si>
    <t>Guttur</t>
  </si>
  <si>
    <t>DAVANAGERE Total</t>
  </si>
  <si>
    <t>CTAZ Total</t>
  </si>
  <si>
    <t>EHT</t>
  </si>
  <si>
    <t>Harohalli</t>
  </si>
  <si>
    <t>Tataguni</t>
  </si>
  <si>
    <t>CPRI</t>
  </si>
  <si>
    <t>ITPL</t>
  </si>
  <si>
    <t>Railway</t>
  </si>
  <si>
    <t>Toyota</t>
  </si>
  <si>
    <t>EHT TOTAL</t>
  </si>
  <si>
    <t>BESCOM TOTAL</t>
  </si>
  <si>
    <t>SLDC allocation</t>
  </si>
  <si>
    <t>Less bmaz allocation</t>
  </si>
  <si>
    <t>BRAZ &amp; CTAZ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</si>
</sst>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 * #,##0.00_ ;_ * \-#,##0.00_ ;_ * &quot;-&quot;??_ ;_ @_ "/>
    <numFmt numFmtId="166" formatCode="_-* #,##0.00_-;\-* #,##0.00_-;_-* &quot;-&quot;??_-;_-@_-"/>
  </numFmts>
  <fonts count="4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Bookman Old Style"/>
      <family val="1"/>
    </font>
    <font>
      <b/>
      <sz val="22"/>
      <color theme="0"/>
      <name val="Bookman Old Style"/>
      <family val="1"/>
    </font>
    <font>
      <b/>
      <sz val="12"/>
      <color theme="1"/>
      <name val="Bookman Old Style"/>
      <family val="1"/>
    </font>
    <font>
      <sz val="12"/>
      <color theme="1"/>
      <name val="Bookman Old Style"/>
      <family val="1"/>
    </font>
    <font>
      <b/>
      <sz val="20"/>
      <color theme="0"/>
      <name val="Bookman Old Style"/>
      <family val="1"/>
    </font>
    <font>
      <b/>
      <sz val="16"/>
      <color theme="1"/>
      <name val="Bookman Old Style"/>
      <family val="1"/>
    </font>
    <font>
      <b/>
      <sz val="18"/>
      <color theme="1"/>
      <name val="Bookman Old Style"/>
      <family val="1"/>
    </font>
    <font>
      <b/>
      <sz val="14"/>
      <color theme="1"/>
      <name val="Bookman Old Style"/>
      <family val="1"/>
    </font>
    <font>
      <b/>
      <sz val="12"/>
      <color rgb="FFFF0000"/>
      <name val="Bookman Old Style"/>
      <family val="1"/>
    </font>
    <font>
      <sz val="12"/>
      <name val="Bookman Old Style"/>
      <family val="1"/>
    </font>
    <font>
      <sz val="11"/>
      <color theme="1"/>
      <name val="Bookman Old Style"/>
      <family val="1"/>
    </font>
    <font>
      <b/>
      <sz val="16"/>
      <color theme="0"/>
      <name val="Bookman Old Style"/>
      <family val="1"/>
    </font>
    <font>
      <b/>
      <sz val="18"/>
      <color theme="0"/>
      <name val="Bookman Old Style"/>
      <family val="1"/>
    </font>
    <font>
      <b/>
      <sz val="18"/>
      <name val="Bookman Old Style"/>
      <family val="1"/>
    </font>
    <font>
      <sz val="16"/>
      <color theme="1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1"/>
      <color indexed="8"/>
      <name val="Calibri"/>
      <family val="2"/>
      <charset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sz val="12"/>
      <color indexed="8"/>
      <name val="Calibri"/>
      <family val="2"/>
    </font>
    <font>
      <sz val="11"/>
      <name val="Calibri"/>
      <family val="2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theme="3"/>
      <name val="Cambria"/>
      <family val="2"/>
      <scheme val="major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4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861">
    <xf numFmtId="0" fontId="0" fillId="0" borderId="0"/>
    <xf numFmtId="0" fontId="1" fillId="0" borderId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3" borderId="0" applyNumberFormat="0" applyBorder="0" applyAlignment="0" applyProtection="0"/>
    <xf numFmtId="0" fontId="17" fillId="24" borderId="0" applyNumberFormat="0" applyBorder="0" applyAlignment="0" applyProtection="0"/>
    <xf numFmtId="0" fontId="1" fillId="3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7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3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" fillId="5" borderId="0" applyNumberFormat="0" applyBorder="0" applyAlignment="0" applyProtection="0"/>
    <xf numFmtId="0" fontId="17" fillId="25" borderId="0" applyNumberFormat="0" applyBorder="0" applyAlignment="0" applyProtection="0"/>
    <xf numFmtId="0" fontId="1" fillId="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7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" fillId="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7" borderId="0" applyNumberFormat="0" applyBorder="0" applyAlignment="0" applyProtection="0"/>
    <xf numFmtId="0" fontId="17" fillId="26" borderId="0" applyNumberFormat="0" applyBorder="0" applyAlignment="0" applyProtection="0"/>
    <xf numFmtId="0" fontId="1" fillId="7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7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7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9" borderId="0" applyNumberFormat="0" applyBorder="0" applyAlignment="0" applyProtection="0"/>
    <xf numFmtId="0" fontId="17" fillId="27" borderId="0" applyNumberFormat="0" applyBorder="0" applyAlignment="0" applyProtection="0"/>
    <xf numFmtId="0" fontId="1" fillId="9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7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9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" fillId="13" borderId="0" applyNumberFormat="0" applyBorder="0" applyAlignment="0" applyProtection="0"/>
    <xf numFmtId="0" fontId="17" fillId="29" borderId="0" applyNumberFormat="0" applyBorder="0" applyAlignment="0" applyProtection="0"/>
    <xf numFmtId="0" fontId="1" fillId="13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7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" fillId="13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4" borderId="0" applyNumberFormat="0" applyBorder="0" applyAlignment="0" applyProtection="0"/>
    <xf numFmtId="0" fontId="17" fillId="30" borderId="0" applyNumberFormat="0" applyBorder="0" applyAlignment="0" applyProtection="0"/>
    <xf numFmtId="0" fontId="1" fillId="4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7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4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6" borderId="0" applyNumberFormat="0" applyBorder="0" applyAlignment="0" applyProtection="0"/>
    <xf numFmtId="0" fontId="17" fillId="31" borderId="0" applyNumberFormat="0" applyBorder="0" applyAlignment="0" applyProtection="0"/>
    <xf numFmtId="0" fontId="1" fillId="6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7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6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10" borderId="0" applyNumberFormat="0" applyBorder="0" applyAlignment="0" applyProtection="0"/>
    <xf numFmtId="0" fontId="17" fillId="27" borderId="0" applyNumberFormat="0" applyBorder="0" applyAlignment="0" applyProtection="0"/>
    <xf numFmtId="0" fontId="1" fillId="10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10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12" borderId="0" applyNumberFormat="0" applyBorder="0" applyAlignment="0" applyProtection="0"/>
    <xf numFmtId="0" fontId="17" fillId="30" borderId="0" applyNumberFormat="0" applyBorder="0" applyAlignment="0" applyProtection="0"/>
    <xf numFmtId="0" fontId="1" fillId="1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7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1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" fillId="14" borderId="0" applyNumberFormat="0" applyBorder="0" applyAlignment="0" applyProtection="0"/>
    <xf numFmtId="0" fontId="17" fillId="33" borderId="0" applyNumberFormat="0" applyBorder="0" applyAlignment="0" applyProtection="0"/>
    <xf numFmtId="0" fontId="1" fillId="14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" fillId="14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17" fillId="0" borderId="0"/>
    <xf numFmtId="0" fontId="23" fillId="0" borderId="0"/>
    <xf numFmtId="0" fontId="17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4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4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4" fillId="0" borderId="0"/>
    <xf numFmtId="0" fontId="35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7" fillId="2" borderId="1" applyNumberFormat="0" applyFont="0" applyAlignment="0" applyProtection="0"/>
    <xf numFmtId="0" fontId="17" fillId="2" borderId="1" applyNumberFormat="0" applyFont="0" applyAlignment="0" applyProtection="0"/>
    <xf numFmtId="0" fontId="1" fillId="2" borderId="1" applyNumberFormat="0" applyFont="0" applyAlignment="0" applyProtection="0"/>
    <xf numFmtId="0" fontId="17" fillId="2" borderId="1" applyNumberFormat="0" applyFont="0" applyAlignment="0" applyProtection="0"/>
    <xf numFmtId="0" fontId="17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7" fillId="2" borderId="1" applyNumberFormat="0" applyFont="0" applyAlignment="0" applyProtection="0"/>
    <xf numFmtId="0" fontId="17" fillId="2" borderId="1" applyNumberFormat="0" applyFont="0" applyAlignment="0" applyProtection="0"/>
    <xf numFmtId="0" fontId="22" fillId="45" borderId="15" applyNumberFormat="0" applyFont="0" applyAlignment="0" applyProtection="0"/>
    <xf numFmtId="0" fontId="1" fillId="2" borderId="1" applyNumberFormat="0" applyFont="0" applyAlignment="0" applyProtection="0"/>
    <xf numFmtId="0" fontId="17" fillId="2" borderId="1" applyNumberFormat="0" applyFont="0" applyAlignment="0" applyProtection="0"/>
    <xf numFmtId="0" fontId="17" fillId="2" borderId="1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17" fillId="45" borderId="15" applyNumberFormat="0" applyFont="0" applyAlignment="0" applyProtection="0"/>
    <xf numFmtId="0" fontId="17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22" fillId="0" borderId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</cellStyleXfs>
  <cellXfs count="73">
    <xf numFmtId="0" fontId="0" fillId="0" borderId="0" xfId="0"/>
    <xf numFmtId="0" fontId="2" fillId="15" borderId="2" xfId="1" applyFont="1" applyFill="1" applyBorder="1" applyAlignment="1">
      <alignment horizontal="center" vertical="center"/>
    </xf>
    <xf numFmtId="0" fontId="3" fillId="15" borderId="2" xfId="1" applyFont="1" applyFill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6" fillId="15" borderId="2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7" fillId="16" borderId="2" xfId="1" applyFont="1" applyFill="1" applyBorder="1" applyAlignment="1">
      <alignment horizontal="center" vertical="center" wrapText="1"/>
    </xf>
    <xf numFmtId="0" fontId="8" fillId="16" borderId="2" xfId="1" applyFont="1" applyFill="1" applyBorder="1" applyAlignment="1">
      <alignment horizontal="center" vertical="center" wrapText="1"/>
    </xf>
    <xf numFmtId="20" fontId="7" fillId="16" borderId="2" xfId="1" applyNumberFormat="1" applyFont="1" applyFill="1" applyBorder="1" applyAlignment="1">
      <alignment horizontal="center" vertical="center" wrapText="1"/>
    </xf>
    <xf numFmtId="0" fontId="7" fillId="16" borderId="2" xfId="1" applyFont="1" applyFill="1" applyBorder="1" applyAlignment="1">
      <alignment horizontal="center" vertical="center" wrapText="1"/>
    </xf>
    <xf numFmtId="20" fontId="7" fillId="16" borderId="2" xfId="1" applyNumberFormat="1" applyFont="1" applyFill="1" applyBorder="1" applyAlignment="1">
      <alignment horizontal="center" vertical="center"/>
    </xf>
    <xf numFmtId="16" fontId="7" fillId="16" borderId="2" xfId="1" applyNumberFormat="1" applyFont="1" applyFill="1" applyBorder="1" applyAlignment="1">
      <alignment horizontal="center" vertical="center"/>
    </xf>
    <xf numFmtId="0" fontId="7" fillId="16" borderId="2" xfId="1" applyNumberFormat="1" applyFont="1" applyFill="1" applyBorder="1" applyAlignment="1">
      <alignment horizontal="center" vertical="center"/>
    </xf>
    <xf numFmtId="0" fontId="4" fillId="16" borderId="0" xfId="1" applyNumberFormat="1" applyFont="1" applyFill="1" applyBorder="1" applyAlignment="1">
      <alignment horizontal="center" vertical="center"/>
    </xf>
    <xf numFmtId="0" fontId="5" fillId="16" borderId="0" xfId="1" applyFont="1" applyFill="1" applyAlignment="1">
      <alignment horizontal="center" vertical="center"/>
    </xf>
    <xf numFmtId="0" fontId="8" fillId="0" borderId="2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20" fontId="9" fillId="0" borderId="2" xfId="1" applyNumberFormat="1" applyFont="1" applyBorder="1" applyAlignment="1">
      <alignment horizontal="center" vertical="center" wrapText="1"/>
    </xf>
    <xf numFmtId="20" fontId="9" fillId="17" borderId="2" xfId="1" applyNumberFormat="1" applyFont="1" applyFill="1" applyBorder="1" applyAlignment="1">
      <alignment horizontal="center" vertical="center" wrapText="1"/>
    </xf>
    <xf numFmtId="0" fontId="4" fillId="17" borderId="0" xfId="1" applyNumberFormat="1" applyFont="1" applyFill="1" applyBorder="1" applyAlignment="1">
      <alignment horizontal="center" vertical="center"/>
    </xf>
    <xf numFmtId="1" fontId="2" fillId="0" borderId="2" xfId="1" applyNumberFormat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1" fontId="2" fillId="17" borderId="2" xfId="0" applyNumberFormat="1" applyFont="1" applyFill="1" applyBorder="1" applyAlignment="1">
      <alignment horizontal="center" vertical="center"/>
    </xf>
    <xf numFmtId="1" fontId="5" fillId="0" borderId="0" xfId="1" applyNumberFormat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 wrapText="1"/>
    </xf>
    <xf numFmtId="0" fontId="9" fillId="18" borderId="2" xfId="1" applyFont="1" applyFill="1" applyBorder="1" applyAlignment="1">
      <alignment horizontal="left" vertical="center"/>
    </xf>
    <xf numFmtId="0" fontId="9" fillId="18" borderId="2" xfId="1" applyFont="1" applyFill="1" applyBorder="1" applyAlignment="1">
      <alignment horizontal="center" vertical="center"/>
    </xf>
    <xf numFmtId="1" fontId="8" fillId="18" borderId="2" xfId="0" applyNumberFormat="1" applyFont="1" applyFill="1" applyBorder="1" applyAlignment="1">
      <alignment horizontal="center" vertical="center"/>
    </xf>
    <xf numFmtId="1" fontId="4" fillId="18" borderId="0" xfId="1" applyNumberFormat="1" applyFont="1" applyFill="1" applyBorder="1" applyAlignment="1">
      <alignment horizontal="center" vertical="center"/>
    </xf>
    <xf numFmtId="0" fontId="10" fillId="18" borderId="0" xfId="1" applyFont="1" applyFill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2" fillId="17" borderId="2" xfId="0" applyNumberFormat="1" applyFont="1" applyFill="1" applyBorder="1" applyAlignment="1">
      <alignment horizontal="center" vertical="center"/>
    </xf>
    <xf numFmtId="0" fontId="9" fillId="19" borderId="2" xfId="1" applyFont="1" applyFill="1" applyBorder="1" applyAlignment="1">
      <alignment horizontal="left" vertical="center"/>
    </xf>
    <xf numFmtId="0" fontId="9" fillId="19" borderId="2" xfId="1" applyFont="1" applyFill="1" applyBorder="1" applyAlignment="1">
      <alignment horizontal="center" vertical="center"/>
    </xf>
    <xf numFmtId="1" fontId="8" fillId="19" borderId="2" xfId="0" applyNumberFormat="1" applyFont="1" applyFill="1" applyBorder="1" applyAlignment="1">
      <alignment horizontal="center" vertical="center"/>
    </xf>
    <xf numFmtId="1" fontId="4" fillId="19" borderId="0" xfId="1" applyNumberFormat="1" applyFont="1" applyFill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7" fillId="17" borderId="3" xfId="1" applyFont="1" applyFill="1" applyBorder="1" applyAlignment="1">
      <alignment horizontal="center" vertical="center" wrapText="1"/>
    </xf>
    <xf numFmtId="0" fontId="11" fillId="17" borderId="0" xfId="1" applyFont="1" applyFill="1" applyAlignment="1">
      <alignment horizontal="center" vertical="center"/>
    </xf>
    <xf numFmtId="0" fontId="7" fillId="17" borderId="4" xfId="1" applyFont="1" applyFill="1" applyBorder="1" applyAlignment="1">
      <alignment horizontal="center" vertical="center" wrapText="1"/>
    </xf>
    <xf numFmtId="0" fontId="7" fillId="17" borderId="5" xfId="1" applyFont="1" applyFill="1" applyBorder="1" applyAlignment="1">
      <alignment horizontal="center" vertical="center" wrapText="1"/>
    </xf>
    <xf numFmtId="0" fontId="7" fillId="19" borderId="2" xfId="1" applyFont="1" applyFill="1" applyBorder="1" applyAlignment="1">
      <alignment horizontal="left" vertical="center"/>
    </xf>
    <xf numFmtId="0" fontId="7" fillId="19" borderId="2" xfId="1" applyFont="1" applyFill="1" applyBorder="1" applyAlignment="1">
      <alignment horizontal="center" vertical="center"/>
    </xf>
    <xf numFmtId="0" fontId="4" fillId="20" borderId="0" xfId="1" applyFont="1" applyFill="1" applyAlignment="1">
      <alignment horizontal="center" vertical="center"/>
    </xf>
    <xf numFmtId="0" fontId="4" fillId="21" borderId="0" xfId="1" applyFont="1" applyFill="1" applyAlignment="1">
      <alignment horizontal="center" vertical="center"/>
    </xf>
    <xf numFmtId="0" fontId="7" fillId="0" borderId="2" xfId="1" applyFont="1" applyBorder="1" applyAlignment="1">
      <alignment horizontal="center" vertical="center" wrapText="1"/>
    </xf>
    <xf numFmtId="1" fontId="12" fillId="0" borderId="2" xfId="0" applyNumberFormat="1" applyFont="1" applyBorder="1" applyAlignment="1">
      <alignment horizontal="center" vertical="center" wrapText="1"/>
    </xf>
    <xf numFmtId="0" fontId="7" fillId="18" borderId="6" xfId="1" applyFont="1" applyFill="1" applyBorder="1" applyAlignment="1">
      <alignment horizontal="left" vertical="center"/>
    </xf>
    <xf numFmtId="0" fontId="7" fillId="18" borderId="7" xfId="1" applyFont="1" applyFill="1" applyBorder="1" applyAlignment="1">
      <alignment horizontal="left" vertical="center"/>
    </xf>
    <xf numFmtId="0" fontId="7" fillId="18" borderId="8" xfId="1" applyFont="1" applyFill="1" applyBorder="1" applyAlignment="1">
      <alignment horizontal="left" vertical="center"/>
    </xf>
    <xf numFmtId="0" fontId="8" fillId="17" borderId="3" xfId="1" applyFont="1" applyFill="1" applyBorder="1" applyAlignment="1">
      <alignment horizontal="center" vertical="center"/>
    </xf>
    <xf numFmtId="0" fontId="8" fillId="17" borderId="4" xfId="1" applyFont="1" applyFill="1" applyBorder="1" applyAlignment="1">
      <alignment horizontal="center" vertical="center"/>
    </xf>
    <xf numFmtId="0" fontId="7" fillId="18" borderId="6" xfId="1" applyFont="1" applyFill="1" applyBorder="1" applyAlignment="1">
      <alignment horizontal="center" vertical="center"/>
    </xf>
    <xf numFmtId="0" fontId="7" fillId="18" borderId="7" xfId="1" applyFont="1" applyFill="1" applyBorder="1" applyAlignment="1">
      <alignment horizontal="center" vertical="center"/>
    </xf>
    <xf numFmtId="0" fontId="7" fillId="18" borderId="8" xfId="1" applyFont="1" applyFill="1" applyBorder="1" applyAlignment="1">
      <alignment horizontal="center" vertical="center"/>
    </xf>
    <xf numFmtId="1" fontId="7" fillId="18" borderId="0" xfId="1" applyNumberFormat="1" applyFont="1" applyFill="1" applyBorder="1" applyAlignment="1">
      <alignment horizontal="center" vertical="center"/>
    </xf>
    <xf numFmtId="0" fontId="13" fillId="22" borderId="6" xfId="1" applyFont="1" applyFill="1" applyBorder="1" applyAlignment="1">
      <alignment horizontal="center" vertical="center"/>
    </xf>
    <xf numFmtId="0" fontId="13" fillId="22" borderId="7" xfId="1" applyFont="1" applyFill="1" applyBorder="1" applyAlignment="1">
      <alignment horizontal="center" vertical="center"/>
    </xf>
    <xf numFmtId="0" fontId="13" fillId="22" borderId="8" xfId="1" applyFont="1" applyFill="1" applyBorder="1" applyAlignment="1">
      <alignment horizontal="center" vertical="center"/>
    </xf>
    <xf numFmtId="1" fontId="14" fillId="22" borderId="2" xfId="0" applyNumberFormat="1" applyFont="1" applyFill="1" applyBorder="1" applyAlignment="1">
      <alignment horizontal="center" vertical="center"/>
    </xf>
    <xf numFmtId="1" fontId="15" fillId="22" borderId="0" xfId="1" applyNumberFormat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16" fillId="0" borderId="0" xfId="1" applyFont="1" applyAlignment="1">
      <alignment horizontal="center" vertical="center"/>
    </xf>
    <xf numFmtId="1" fontId="5" fillId="0" borderId="0" xfId="1" applyNumberFormat="1" applyFont="1" applyAlignment="1">
      <alignment horizontal="center" vertical="center"/>
    </xf>
    <xf numFmtId="1" fontId="5" fillId="17" borderId="0" xfId="1" applyNumberFormat="1" applyFont="1" applyFill="1" applyAlignment="1">
      <alignment horizontal="center" vertical="center"/>
    </xf>
    <xf numFmtId="1" fontId="5" fillId="23" borderId="0" xfId="1" applyNumberFormat="1" applyFont="1" applyFill="1" applyAlignment="1">
      <alignment horizontal="center" vertical="center"/>
    </xf>
    <xf numFmtId="0" fontId="5" fillId="17" borderId="0" xfId="1" applyFont="1" applyFill="1" applyAlignment="1">
      <alignment horizontal="center" vertical="center"/>
    </xf>
  </cellXfs>
  <cellStyles count="3861">
    <cellStyle name="20% - Accent1 10" xfId="2"/>
    <cellStyle name="20% - Accent1 11" xfId="3"/>
    <cellStyle name="20% - Accent1 12" xfId="4"/>
    <cellStyle name="20% - Accent1 12 2" xfId="5"/>
    <cellStyle name="20% - Accent1 12 3" xfId="6"/>
    <cellStyle name="20% - Accent1 12 4" xfId="7"/>
    <cellStyle name="20% - Accent1 12 5" xfId="8"/>
    <cellStyle name="20% - Accent1 12 6" xfId="9"/>
    <cellStyle name="20% - Accent1 13" xfId="10"/>
    <cellStyle name="20% - Accent1 14" xfId="11"/>
    <cellStyle name="20% - Accent1 15" xfId="12"/>
    <cellStyle name="20% - Accent1 16" xfId="13"/>
    <cellStyle name="20% - Accent1 17" xfId="14"/>
    <cellStyle name="20% - Accent1 18" xfId="15"/>
    <cellStyle name="20% - Accent1 19" xfId="16"/>
    <cellStyle name="20% - Accent1 2" xfId="17"/>
    <cellStyle name="20% - Accent1 2 2" xfId="18"/>
    <cellStyle name="20% - Accent1 2 2 2" xfId="19"/>
    <cellStyle name="20% - Accent1 2 2 2 2" xfId="20"/>
    <cellStyle name="20% - Accent1 2 2 3" xfId="21"/>
    <cellStyle name="20% - Accent1 2 3" xfId="22"/>
    <cellStyle name="20% - Accent1 2 4" xfId="23"/>
    <cellStyle name="20% - Accent1 2 4 2" xfId="24"/>
    <cellStyle name="20% - Accent1 2 5" xfId="25"/>
    <cellStyle name="20% - Accent1 2 6" xfId="26"/>
    <cellStyle name="20% - Accent1 2 7" xfId="27"/>
    <cellStyle name="20% - Accent1 2 8" xfId="28"/>
    <cellStyle name="20% - Accent1 20" xfId="29"/>
    <cellStyle name="20% - Accent1 21" xfId="30"/>
    <cellStyle name="20% - Accent1 22" xfId="31"/>
    <cellStyle name="20% - Accent1 23" xfId="32"/>
    <cellStyle name="20% - Accent1 24" xfId="33"/>
    <cellStyle name="20% - Accent1 25" xfId="34"/>
    <cellStyle name="20% - Accent1 26" xfId="35"/>
    <cellStyle name="20% - Accent1 27" xfId="36"/>
    <cellStyle name="20% - Accent1 28" xfId="37"/>
    <cellStyle name="20% - Accent1 28 2" xfId="38"/>
    <cellStyle name="20% - Accent1 28 3" xfId="39"/>
    <cellStyle name="20% - Accent1 28 4" xfId="40"/>
    <cellStyle name="20% - Accent1 28 5" xfId="41"/>
    <cellStyle name="20% - Accent1 29" xfId="42"/>
    <cellStyle name="20% - Accent1 3" xfId="43"/>
    <cellStyle name="20% - Accent1 3 2" xfId="44"/>
    <cellStyle name="20% - Accent1 3 3" xfId="45"/>
    <cellStyle name="20% - Accent1 3 3 2" xfId="46"/>
    <cellStyle name="20% - Accent1 3 4" xfId="47"/>
    <cellStyle name="20% - Accent1 3 5" xfId="48"/>
    <cellStyle name="20% - Accent1 3 6" xfId="49"/>
    <cellStyle name="20% - Accent1 3 7" xfId="50"/>
    <cellStyle name="20% - Accent1 30" xfId="51"/>
    <cellStyle name="20% - Accent1 31" xfId="52"/>
    <cellStyle name="20% - Accent1 32" xfId="53"/>
    <cellStyle name="20% - Accent1 33" xfId="54"/>
    <cellStyle name="20% - Accent1 34" xfId="55"/>
    <cellStyle name="20% - Accent1 35" xfId="56"/>
    <cellStyle name="20% - Accent1 36" xfId="57"/>
    <cellStyle name="20% - Accent1 37" xfId="58"/>
    <cellStyle name="20% - Accent1 38" xfId="59"/>
    <cellStyle name="20% - Accent1 4" xfId="60"/>
    <cellStyle name="20% - Accent1 5" xfId="61"/>
    <cellStyle name="20% - Accent1 6" xfId="62"/>
    <cellStyle name="20% - Accent1 7" xfId="63"/>
    <cellStyle name="20% - Accent1 8" xfId="64"/>
    <cellStyle name="20% - Accent1 9" xfId="65"/>
    <cellStyle name="20% - Accent2 10" xfId="66"/>
    <cellStyle name="20% - Accent2 11" xfId="67"/>
    <cellStyle name="20% - Accent2 12" xfId="68"/>
    <cellStyle name="20% - Accent2 12 2" xfId="69"/>
    <cellStyle name="20% - Accent2 12 3" xfId="70"/>
    <cellStyle name="20% - Accent2 12 4" xfId="71"/>
    <cellStyle name="20% - Accent2 12 5" xfId="72"/>
    <cellStyle name="20% - Accent2 12 6" xfId="73"/>
    <cellStyle name="20% - Accent2 13" xfId="74"/>
    <cellStyle name="20% - Accent2 14" xfId="75"/>
    <cellStyle name="20% - Accent2 15" xfId="76"/>
    <cellStyle name="20% - Accent2 16" xfId="77"/>
    <cellStyle name="20% - Accent2 17" xfId="78"/>
    <cellStyle name="20% - Accent2 18" xfId="79"/>
    <cellStyle name="20% - Accent2 19" xfId="80"/>
    <cellStyle name="20% - Accent2 2" xfId="81"/>
    <cellStyle name="20% - Accent2 2 2" xfId="82"/>
    <cellStyle name="20% - Accent2 2 2 2" xfId="83"/>
    <cellStyle name="20% - Accent2 2 2 2 2" xfId="84"/>
    <cellStyle name="20% - Accent2 2 2 3" xfId="85"/>
    <cellStyle name="20% - Accent2 2 3" xfId="86"/>
    <cellStyle name="20% - Accent2 2 4" xfId="87"/>
    <cellStyle name="20% - Accent2 2 4 2" xfId="88"/>
    <cellStyle name="20% - Accent2 2 5" xfId="89"/>
    <cellStyle name="20% - Accent2 2 6" xfId="90"/>
    <cellStyle name="20% - Accent2 2 7" xfId="91"/>
    <cellStyle name="20% - Accent2 2 8" xfId="92"/>
    <cellStyle name="20% - Accent2 20" xfId="93"/>
    <cellStyle name="20% - Accent2 21" xfId="94"/>
    <cellStyle name="20% - Accent2 22" xfId="95"/>
    <cellStyle name="20% - Accent2 23" xfId="96"/>
    <cellStyle name="20% - Accent2 24" xfId="97"/>
    <cellStyle name="20% - Accent2 25" xfId="98"/>
    <cellStyle name="20% - Accent2 26" xfId="99"/>
    <cellStyle name="20% - Accent2 27" xfId="100"/>
    <cellStyle name="20% - Accent2 28" xfId="101"/>
    <cellStyle name="20% - Accent2 28 2" xfId="102"/>
    <cellStyle name="20% - Accent2 28 3" xfId="103"/>
    <cellStyle name="20% - Accent2 28 4" xfId="104"/>
    <cellStyle name="20% - Accent2 28 5" xfId="105"/>
    <cellStyle name="20% - Accent2 29" xfId="106"/>
    <cellStyle name="20% - Accent2 3" xfId="107"/>
    <cellStyle name="20% - Accent2 3 2" xfId="108"/>
    <cellStyle name="20% - Accent2 3 3" xfId="109"/>
    <cellStyle name="20% - Accent2 3 3 2" xfId="110"/>
    <cellStyle name="20% - Accent2 3 4" xfId="111"/>
    <cellStyle name="20% - Accent2 3 5" xfId="112"/>
    <cellStyle name="20% - Accent2 3 6" xfId="113"/>
    <cellStyle name="20% - Accent2 3 7" xfId="114"/>
    <cellStyle name="20% - Accent2 30" xfId="115"/>
    <cellStyle name="20% - Accent2 31" xfId="116"/>
    <cellStyle name="20% - Accent2 32" xfId="117"/>
    <cellStyle name="20% - Accent2 33" xfId="118"/>
    <cellStyle name="20% - Accent2 34" xfId="119"/>
    <cellStyle name="20% - Accent2 35" xfId="120"/>
    <cellStyle name="20% - Accent2 36" xfId="121"/>
    <cellStyle name="20% - Accent2 37" xfId="122"/>
    <cellStyle name="20% - Accent2 38" xfId="123"/>
    <cellStyle name="20% - Accent2 4" xfId="124"/>
    <cellStyle name="20% - Accent2 5" xfId="125"/>
    <cellStyle name="20% - Accent2 6" xfId="126"/>
    <cellStyle name="20% - Accent2 7" xfId="127"/>
    <cellStyle name="20% - Accent2 8" xfId="128"/>
    <cellStyle name="20% - Accent2 9" xfId="129"/>
    <cellStyle name="20% - Accent3 10" xfId="130"/>
    <cellStyle name="20% - Accent3 11" xfId="131"/>
    <cellStyle name="20% - Accent3 12" xfId="132"/>
    <cellStyle name="20% - Accent3 12 2" xfId="133"/>
    <cellStyle name="20% - Accent3 12 3" xfId="134"/>
    <cellStyle name="20% - Accent3 12 4" xfId="135"/>
    <cellStyle name="20% - Accent3 12 5" xfId="136"/>
    <cellStyle name="20% - Accent3 12 6" xfId="137"/>
    <cellStyle name="20% - Accent3 13" xfId="138"/>
    <cellStyle name="20% - Accent3 14" xfId="139"/>
    <cellStyle name="20% - Accent3 15" xfId="140"/>
    <cellStyle name="20% - Accent3 16" xfId="141"/>
    <cellStyle name="20% - Accent3 17" xfId="142"/>
    <cellStyle name="20% - Accent3 18" xfId="143"/>
    <cellStyle name="20% - Accent3 19" xfId="144"/>
    <cellStyle name="20% - Accent3 2" xfId="145"/>
    <cellStyle name="20% - Accent3 2 2" xfId="146"/>
    <cellStyle name="20% - Accent3 2 2 2" xfId="147"/>
    <cellStyle name="20% - Accent3 2 2 2 2" xfId="148"/>
    <cellStyle name="20% - Accent3 2 2 3" xfId="149"/>
    <cellStyle name="20% - Accent3 2 3" xfId="150"/>
    <cellStyle name="20% - Accent3 2 4" xfId="151"/>
    <cellStyle name="20% - Accent3 2 4 2" xfId="152"/>
    <cellStyle name="20% - Accent3 2 5" xfId="153"/>
    <cellStyle name="20% - Accent3 2 6" xfId="154"/>
    <cellStyle name="20% - Accent3 2 7" xfId="155"/>
    <cellStyle name="20% - Accent3 2 8" xfId="156"/>
    <cellStyle name="20% - Accent3 20" xfId="157"/>
    <cellStyle name="20% - Accent3 21" xfId="158"/>
    <cellStyle name="20% - Accent3 22" xfId="159"/>
    <cellStyle name="20% - Accent3 23" xfId="160"/>
    <cellStyle name="20% - Accent3 24" xfId="161"/>
    <cellStyle name="20% - Accent3 25" xfId="162"/>
    <cellStyle name="20% - Accent3 26" xfId="163"/>
    <cellStyle name="20% - Accent3 27" xfId="164"/>
    <cellStyle name="20% - Accent3 28" xfId="165"/>
    <cellStyle name="20% - Accent3 28 2" xfId="166"/>
    <cellStyle name="20% - Accent3 28 3" xfId="167"/>
    <cellStyle name="20% - Accent3 28 4" xfId="168"/>
    <cellStyle name="20% - Accent3 28 5" xfId="169"/>
    <cellStyle name="20% - Accent3 29" xfId="170"/>
    <cellStyle name="20% - Accent3 3" xfId="171"/>
    <cellStyle name="20% - Accent3 3 2" xfId="172"/>
    <cellStyle name="20% - Accent3 3 3" xfId="173"/>
    <cellStyle name="20% - Accent3 3 3 2" xfId="174"/>
    <cellStyle name="20% - Accent3 3 4" xfId="175"/>
    <cellStyle name="20% - Accent3 3 5" xfId="176"/>
    <cellStyle name="20% - Accent3 3 6" xfId="177"/>
    <cellStyle name="20% - Accent3 3 7" xfId="178"/>
    <cellStyle name="20% - Accent3 30" xfId="179"/>
    <cellStyle name="20% - Accent3 31" xfId="180"/>
    <cellStyle name="20% - Accent3 32" xfId="181"/>
    <cellStyle name="20% - Accent3 33" xfId="182"/>
    <cellStyle name="20% - Accent3 34" xfId="183"/>
    <cellStyle name="20% - Accent3 35" xfId="184"/>
    <cellStyle name="20% - Accent3 36" xfId="185"/>
    <cellStyle name="20% - Accent3 37" xfId="186"/>
    <cellStyle name="20% - Accent3 38" xfId="187"/>
    <cellStyle name="20% - Accent3 4" xfId="188"/>
    <cellStyle name="20% - Accent3 5" xfId="189"/>
    <cellStyle name="20% - Accent3 6" xfId="190"/>
    <cellStyle name="20% - Accent3 7" xfId="191"/>
    <cellStyle name="20% - Accent3 8" xfId="192"/>
    <cellStyle name="20% - Accent3 9" xfId="193"/>
    <cellStyle name="20% - Accent4 10" xfId="194"/>
    <cellStyle name="20% - Accent4 11" xfId="195"/>
    <cellStyle name="20% - Accent4 12" xfId="196"/>
    <cellStyle name="20% - Accent4 12 2" xfId="197"/>
    <cellStyle name="20% - Accent4 12 3" xfId="198"/>
    <cellStyle name="20% - Accent4 12 4" xfId="199"/>
    <cellStyle name="20% - Accent4 12 5" xfId="200"/>
    <cellStyle name="20% - Accent4 12 6" xfId="201"/>
    <cellStyle name="20% - Accent4 13" xfId="202"/>
    <cellStyle name="20% - Accent4 14" xfId="203"/>
    <cellStyle name="20% - Accent4 15" xfId="204"/>
    <cellStyle name="20% - Accent4 16" xfId="205"/>
    <cellStyle name="20% - Accent4 17" xfId="206"/>
    <cellStyle name="20% - Accent4 18" xfId="207"/>
    <cellStyle name="20% - Accent4 19" xfId="208"/>
    <cellStyle name="20% - Accent4 2" xfId="209"/>
    <cellStyle name="20% - Accent4 2 2" xfId="210"/>
    <cellStyle name="20% - Accent4 2 2 2" xfId="211"/>
    <cellStyle name="20% - Accent4 2 2 2 2" xfId="212"/>
    <cellStyle name="20% - Accent4 2 2 3" xfId="213"/>
    <cellStyle name="20% - Accent4 2 3" xfId="214"/>
    <cellStyle name="20% - Accent4 2 4" xfId="215"/>
    <cellStyle name="20% - Accent4 2 4 2" xfId="216"/>
    <cellStyle name="20% - Accent4 2 5" xfId="217"/>
    <cellStyle name="20% - Accent4 2 6" xfId="218"/>
    <cellStyle name="20% - Accent4 2 7" xfId="219"/>
    <cellStyle name="20% - Accent4 2 8" xfId="220"/>
    <cellStyle name="20% - Accent4 20" xfId="221"/>
    <cellStyle name="20% - Accent4 21" xfId="222"/>
    <cellStyle name="20% - Accent4 22" xfId="223"/>
    <cellStyle name="20% - Accent4 23" xfId="224"/>
    <cellStyle name="20% - Accent4 24" xfId="225"/>
    <cellStyle name="20% - Accent4 25" xfId="226"/>
    <cellStyle name="20% - Accent4 26" xfId="227"/>
    <cellStyle name="20% - Accent4 27" xfId="228"/>
    <cellStyle name="20% - Accent4 28" xfId="229"/>
    <cellStyle name="20% - Accent4 28 2" xfId="230"/>
    <cellStyle name="20% - Accent4 28 3" xfId="231"/>
    <cellStyle name="20% - Accent4 28 4" xfId="232"/>
    <cellStyle name="20% - Accent4 28 5" xfId="233"/>
    <cellStyle name="20% - Accent4 29" xfId="234"/>
    <cellStyle name="20% - Accent4 3" xfId="235"/>
    <cellStyle name="20% - Accent4 3 2" xfId="236"/>
    <cellStyle name="20% - Accent4 3 3" xfId="237"/>
    <cellStyle name="20% - Accent4 3 3 2" xfId="238"/>
    <cellStyle name="20% - Accent4 3 4" xfId="239"/>
    <cellStyle name="20% - Accent4 3 5" xfId="240"/>
    <cellStyle name="20% - Accent4 3 6" xfId="241"/>
    <cellStyle name="20% - Accent4 3 7" xfId="242"/>
    <cellStyle name="20% - Accent4 30" xfId="243"/>
    <cellStyle name="20% - Accent4 31" xfId="244"/>
    <cellStyle name="20% - Accent4 32" xfId="245"/>
    <cellStyle name="20% - Accent4 33" xfId="246"/>
    <cellStyle name="20% - Accent4 34" xfId="247"/>
    <cellStyle name="20% - Accent4 35" xfId="248"/>
    <cellStyle name="20% - Accent4 36" xfId="249"/>
    <cellStyle name="20% - Accent4 37" xfId="250"/>
    <cellStyle name="20% - Accent4 38" xfId="251"/>
    <cellStyle name="20% - Accent4 4" xfId="252"/>
    <cellStyle name="20% - Accent4 5" xfId="253"/>
    <cellStyle name="20% - Accent4 6" xfId="254"/>
    <cellStyle name="20% - Accent4 7" xfId="255"/>
    <cellStyle name="20% - Accent4 8" xfId="256"/>
    <cellStyle name="20% - Accent4 9" xfId="257"/>
    <cellStyle name="20% - Accent5 10" xfId="258"/>
    <cellStyle name="20% - Accent5 11" xfId="259"/>
    <cellStyle name="20% - Accent5 12" xfId="260"/>
    <cellStyle name="20% - Accent5 12 2" xfId="261"/>
    <cellStyle name="20% - Accent5 12 3" xfId="262"/>
    <cellStyle name="20% - Accent5 12 4" xfId="263"/>
    <cellStyle name="20% - Accent5 12 5" xfId="264"/>
    <cellStyle name="20% - Accent5 12 6" xfId="265"/>
    <cellStyle name="20% - Accent5 13" xfId="266"/>
    <cellStyle name="20% - Accent5 14" xfId="267"/>
    <cellStyle name="20% - Accent5 15" xfId="268"/>
    <cellStyle name="20% - Accent5 16" xfId="269"/>
    <cellStyle name="20% - Accent5 17" xfId="270"/>
    <cellStyle name="20% - Accent5 18" xfId="271"/>
    <cellStyle name="20% - Accent5 19" xfId="272"/>
    <cellStyle name="20% - Accent5 2" xfId="273"/>
    <cellStyle name="20% - Accent5 2 2" xfId="274"/>
    <cellStyle name="20% - Accent5 2 2 2" xfId="275"/>
    <cellStyle name="20% - Accent5 2 2 2 2" xfId="276"/>
    <cellStyle name="20% - Accent5 2 2 3" xfId="277"/>
    <cellStyle name="20% - Accent5 2 3" xfId="278"/>
    <cellStyle name="20% - Accent5 2 4" xfId="279"/>
    <cellStyle name="20% - Accent5 2 4 2" xfId="280"/>
    <cellStyle name="20% - Accent5 2 5" xfId="281"/>
    <cellStyle name="20% - Accent5 2 6" xfId="282"/>
    <cellStyle name="20% - Accent5 2 7" xfId="283"/>
    <cellStyle name="20% - Accent5 2 8" xfId="284"/>
    <cellStyle name="20% - Accent5 20" xfId="285"/>
    <cellStyle name="20% - Accent5 21" xfId="286"/>
    <cellStyle name="20% - Accent5 22" xfId="287"/>
    <cellStyle name="20% - Accent5 23" xfId="288"/>
    <cellStyle name="20% - Accent5 24" xfId="289"/>
    <cellStyle name="20% - Accent5 25" xfId="290"/>
    <cellStyle name="20% - Accent5 26" xfId="291"/>
    <cellStyle name="20% - Accent5 27" xfId="292"/>
    <cellStyle name="20% - Accent5 28" xfId="293"/>
    <cellStyle name="20% - Accent5 28 2" xfId="294"/>
    <cellStyle name="20% - Accent5 28 3" xfId="295"/>
    <cellStyle name="20% - Accent5 28 4" xfId="296"/>
    <cellStyle name="20% - Accent5 28 5" xfId="297"/>
    <cellStyle name="20% - Accent5 29" xfId="298"/>
    <cellStyle name="20% - Accent5 3" xfId="299"/>
    <cellStyle name="20% - Accent5 3 2" xfId="300"/>
    <cellStyle name="20% - Accent5 3 3" xfId="301"/>
    <cellStyle name="20% - Accent5 3 3 2" xfId="302"/>
    <cellStyle name="20% - Accent5 3 4" xfId="303"/>
    <cellStyle name="20% - Accent5 3 5" xfId="304"/>
    <cellStyle name="20% - Accent5 3 6" xfId="305"/>
    <cellStyle name="20% - Accent5 3 7" xfId="306"/>
    <cellStyle name="20% - Accent5 30" xfId="307"/>
    <cellStyle name="20% - Accent5 31" xfId="308"/>
    <cellStyle name="20% - Accent5 32" xfId="309"/>
    <cellStyle name="20% - Accent5 33" xfId="310"/>
    <cellStyle name="20% - Accent5 34" xfId="311"/>
    <cellStyle name="20% - Accent5 35" xfId="312"/>
    <cellStyle name="20% - Accent5 36" xfId="313"/>
    <cellStyle name="20% - Accent5 37" xfId="314"/>
    <cellStyle name="20% - Accent5 38" xfId="315"/>
    <cellStyle name="20% - Accent5 4" xfId="316"/>
    <cellStyle name="20% - Accent5 5" xfId="317"/>
    <cellStyle name="20% - Accent5 6" xfId="318"/>
    <cellStyle name="20% - Accent5 7" xfId="319"/>
    <cellStyle name="20% - Accent5 8" xfId="320"/>
    <cellStyle name="20% - Accent5 9" xfId="321"/>
    <cellStyle name="20% - Accent6 10" xfId="322"/>
    <cellStyle name="20% - Accent6 11" xfId="323"/>
    <cellStyle name="20% - Accent6 12" xfId="324"/>
    <cellStyle name="20% - Accent6 12 2" xfId="325"/>
    <cellStyle name="20% - Accent6 12 3" xfId="326"/>
    <cellStyle name="20% - Accent6 12 4" xfId="327"/>
    <cellStyle name="20% - Accent6 12 5" xfId="328"/>
    <cellStyle name="20% - Accent6 12 6" xfId="329"/>
    <cellStyle name="20% - Accent6 13" xfId="330"/>
    <cellStyle name="20% - Accent6 14" xfId="331"/>
    <cellStyle name="20% - Accent6 15" xfId="332"/>
    <cellStyle name="20% - Accent6 16" xfId="333"/>
    <cellStyle name="20% - Accent6 17" xfId="334"/>
    <cellStyle name="20% - Accent6 18" xfId="335"/>
    <cellStyle name="20% - Accent6 19" xfId="336"/>
    <cellStyle name="20% - Accent6 2" xfId="337"/>
    <cellStyle name="20% - Accent6 2 2" xfId="338"/>
    <cellStyle name="20% - Accent6 2 2 2" xfId="339"/>
    <cellStyle name="20% - Accent6 2 2 2 2" xfId="340"/>
    <cellStyle name="20% - Accent6 2 2 3" xfId="341"/>
    <cellStyle name="20% - Accent6 2 3" xfId="342"/>
    <cellStyle name="20% - Accent6 2 4" xfId="343"/>
    <cellStyle name="20% - Accent6 2 4 2" xfId="344"/>
    <cellStyle name="20% - Accent6 2 5" xfId="345"/>
    <cellStyle name="20% - Accent6 2 6" xfId="346"/>
    <cellStyle name="20% - Accent6 2 7" xfId="347"/>
    <cellStyle name="20% - Accent6 2 8" xfId="348"/>
    <cellStyle name="20% - Accent6 20" xfId="349"/>
    <cellStyle name="20% - Accent6 21" xfId="350"/>
    <cellStyle name="20% - Accent6 22" xfId="351"/>
    <cellStyle name="20% - Accent6 23" xfId="352"/>
    <cellStyle name="20% - Accent6 24" xfId="353"/>
    <cellStyle name="20% - Accent6 25" xfId="354"/>
    <cellStyle name="20% - Accent6 26" xfId="355"/>
    <cellStyle name="20% - Accent6 27" xfId="356"/>
    <cellStyle name="20% - Accent6 28" xfId="357"/>
    <cellStyle name="20% - Accent6 28 2" xfId="358"/>
    <cellStyle name="20% - Accent6 28 3" xfId="359"/>
    <cellStyle name="20% - Accent6 28 4" xfId="360"/>
    <cellStyle name="20% - Accent6 28 5" xfId="361"/>
    <cellStyle name="20% - Accent6 29" xfId="362"/>
    <cellStyle name="20% - Accent6 3" xfId="363"/>
    <cellStyle name="20% - Accent6 3 2" xfId="364"/>
    <cellStyle name="20% - Accent6 3 3" xfId="365"/>
    <cellStyle name="20% - Accent6 3 3 2" xfId="366"/>
    <cellStyle name="20% - Accent6 3 4" xfId="367"/>
    <cellStyle name="20% - Accent6 3 5" xfId="368"/>
    <cellStyle name="20% - Accent6 3 6" xfId="369"/>
    <cellStyle name="20% - Accent6 3 7" xfId="370"/>
    <cellStyle name="20% - Accent6 30" xfId="371"/>
    <cellStyle name="20% - Accent6 31" xfId="372"/>
    <cellStyle name="20% - Accent6 32" xfId="373"/>
    <cellStyle name="20% - Accent6 33" xfId="374"/>
    <cellStyle name="20% - Accent6 34" xfId="375"/>
    <cellStyle name="20% - Accent6 35" xfId="376"/>
    <cellStyle name="20% - Accent6 36" xfId="377"/>
    <cellStyle name="20% - Accent6 37" xfId="378"/>
    <cellStyle name="20% - Accent6 38" xfId="379"/>
    <cellStyle name="20% - Accent6 4" xfId="380"/>
    <cellStyle name="20% - Accent6 5" xfId="381"/>
    <cellStyle name="20% - Accent6 6" xfId="382"/>
    <cellStyle name="20% - Accent6 7" xfId="383"/>
    <cellStyle name="20% - Accent6 8" xfId="384"/>
    <cellStyle name="20% - Accent6 9" xfId="385"/>
    <cellStyle name="40% - Accent1 10" xfId="386"/>
    <cellStyle name="40% - Accent1 11" xfId="387"/>
    <cellStyle name="40% - Accent1 12" xfId="388"/>
    <cellStyle name="40% - Accent1 12 2" xfId="389"/>
    <cellStyle name="40% - Accent1 12 3" xfId="390"/>
    <cellStyle name="40% - Accent1 12 4" xfId="391"/>
    <cellStyle name="40% - Accent1 12 5" xfId="392"/>
    <cellStyle name="40% - Accent1 12 6" xfId="393"/>
    <cellStyle name="40% - Accent1 13" xfId="394"/>
    <cellStyle name="40% - Accent1 14" xfId="395"/>
    <cellStyle name="40% - Accent1 15" xfId="396"/>
    <cellStyle name="40% - Accent1 16" xfId="397"/>
    <cellStyle name="40% - Accent1 17" xfId="398"/>
    <cellStyle name="40% - Accent1 18" xfId="399"/>
    <cellStyle name="40% - Accent1 19" xfId="400"/>
    <cellStyle name="40% - Accent1 2" xfId="401"/>
    <cellStyle name="40% - Accent1 2 2" xfId="402"/>
    <cellStyle name="40% - Accent1 2 2 2" xfId="403"/>
    <cellStyle name="40% - Accent1 2 2 2 2" xfId="404"/>
    <cellStyle name="40% - Accent1 2 2 3" xfId="405"/>
    <cellStyle name="40% - Accent1 2 3" xfId="406"/>
    <cellStyle name="40% - Accent1 2 4" xfId="407"/>
    <cellStyle name="40% - Accent1 2 4 2" xfId="408"/>
    <cellStyle name="40% - Accent1 2 5" xfId="409"/>
    <cellStyle name="40% - Accent1 2 6" xfId="410"/>
    <cellStyle name="40% - Accent1 2 7" xfId="411"/>
    <cellStyle name="40% - Accent1 2 8" xfId="412"/>
    <cellStyle name="40% - Accent1 20" xfId="413"/>
    <cellStyle name="40% - Accent1 21" xfId="414"/>
    <cellStyle name="40% - Accent1 22" xfId="415"/>
    <cellStyle name="40% - Accent1 23" xfId="416"/>
    <cellStyle name="40% - Accent1 24" xfId="417"/>
    <cellStyle name="40% - Accent1 25" xfId="418"/>
    <cellStyle name="40% - Accent1 26" xfId="419"/>
    <cellStyle name="40% - Accent1 27" xfId="420"/>
    <cellStyle name="40% - Accent1 28" xfId="421"/>
    <cellStyle name="40% - Accent1 28 2" xfId="422"/>
    <cellStyle name="40% - Accent1 28 3" xfId="423"/>
    <cellStyle name="40% - Accent1 28 4" xfId="424"/>
    <cellStyle name="40% - Accent1 28 5" xfId="425"/>
    <cellStyle name="40% - Accent1 29" xfId="426"/>
    <cellStyle name="40% - Accent1 3" xfId="427"/>
    <cellStyle name="40% - Accent1 3 2" xfId="428"/>
    <cellStyle name="40% - Accent1 3 3" xfId="429"/>
    <cellStyle name="40% - Accent1 3 3 2" xfId="430"/>
    <cellStyle name="40% - Accent1 3 4" xfId="431"/>
    <cellStyle name="40% - Accent1 3 5" xfId="432"/>
    <cellStyle name="40% - Accent1 3 6" xfId="433"/>
    <cellStyle name="40% - Accent1 3 7" xfId="434"/>
    <cellStyle name="40% - Accent1 30" xfId="435"/>
    <cellStyle name="40% - Accent1 31" xfId="436"/>
    <cellStyle name="40% - Accent1 32" xfId="437"/>
    <cellStyle name="40% - Accent1 33" xfId="438"/>
    <cellStyle name="40% - Accent1 34" xfId="439"/>
    <cellStyle name="40% - Accent1 35" xfId="440"/>
    <cellStyle name="40% - Accent1 36" xfId="441"/>
    <cellStyle name="40% - Accent1 37" xfId="442"/>
    <cellStyle name="40% - Accent1 38" xfId="443"/>
    <cellStyle name="40% - Accent1 4" xfId="444"/>
    <cellStyle name="40% - Accent1 5" xfId="445"/>
    <cellStyle name="40% - Accent1 6" xfId="446"/>
    <cellStyle name="40% - Accent1 7" xfId="447"/>
    <cellStyle name="40% - Accent1 8" xfId="448"/>
    <cellStyle name="40% - Accent1 9" xfId="449"/>
    <cellStyle name="40% - Accent2 10" xfId="450"/>
    <cellStyle name="40% - Accent2 11" xfId="451"/>
    <cellStyle name="40% - Accent2 12" xfId="452"/>
    <cellStyle name="40% - Accent2 12 2" xfId="453"/>
    <cellStyle name="40% - Accent2 12 3" xfId="454"/>
    <cellStyle name="40% - Accent2 12 4" xfId="455"/>
    <cellStyle name="40% - Accent2 12 5" xfId="456"/>
    <cellStyle name="40% - Accent2 12 6" xfId="457"/>
    <cellStyle name="40% - Accent2 13" xfId="458"/>
    <cellStyle name="40% - Accent2 14" xfId="459"/>
    <cellStyle name="40% - Accent2 15" xfId="460"/>
    <cellStyle name="40% - Accent2 16" xfId="461"/>
    <cellStyle name="40% - Accent2 17" xfId="462"/>
    <cellStyle name="40% - Accent2 18" xfId="463"/>
    <cellStyle name="40% - Accent2 19" xfId="464"/>
    <cellStyle name="40% - Accent2 2" xfId="465"/>
    <cellStyle name="40% - Accent2 2 2" xfId="466"/>
    <cellStyle name="40% - Accent2 2 2 2" xfId="467"/>
    <cellStyle name="40% - Accent2 2 2 2 2" xfId="468"/>
    <cellStyle name="40% - Accent2 2 2 3" xfId="469"/>
    <cellStyle name="40% - Accent2 2 3" xfId="470"/>
    <cellStyle name="40% - Accent2 2 4" xfId="471"/>
    <cellStyle name="40% - Accent2 2 4 2" xfId="472"/>
    <cellStyle name="40% - Accent2 2 5" xfId="473"/>
    <cellStyle name="40% - Accent2 2 6" xfId="474"/>
    <cellStyle name="40% - Accent2 2 7" xfId="475"/>
    <cellStyle name="40% - Accent2 2 8" xfId="476"/>
    <cellStyle name="40% - Accent2 20" xfId="477"/>
    <cellStyle name="40% - Accent2 21" xfId="478"/>
    <cellStyle name="40% - Accent2 22" xfId="479"/>
    <cellStyle name="40% - Accent2 23" xfId="480"/>
    <cellStyle name="40% - Accent2 24" xfId="481"/>
    <cellStyle name="40% - Accent2 25" xfId="482"/>
    <cellStyle name="40% - Accent2 26" xfId="483"/>
    <cellStyle name="40% - Accent2 27" xfId="484"/>
    <cellStyle name="40% - Accent2 28" xfId="485"/>
    <cellStyle name="40% - Accent2 28 2" xfId="486"/>
    <cellStyle name="40% - Accent2 28 3" xfId="487"/>
    <cellStyle name="40% - Accent2 28 4" xfId="488"/>
    <cellStyle name="40% - Accent2 28 5" xfId="489"/>
    <cellStyle name="40% - Accent2 29" xfId="490"/>
    <cellStyle name="40% - Accent2 3" xfId="491"/>
    <cellStyle name="40% - Accent2 3 2" xfId="492"/>
    <cellStyle name="40% - Accent2 3 3" xfId="493"/>
    <cellStyle name="40% - Accent2 3 3 2" xfId="494"/>
    <cellStyle name="40% - Accent2 3 4" xfId="495"/>
    <cellStyle name="40% - Accent2 3 5" xfId="496"/>
    <cellStyle name="40% - Accent2 3 6" xfId="497"/>
    <cellStyle name="40% - Accent2 3 7" xfId="498"/>
    <cellStyle name="40% - Accent2 30" xfId="499"/>
    <cellStyle name="40% - Accent2 31" xfId="500"/>
    <cellStyle name="40% - Accent2 32" xfId="501"/>
    <cellStyle name="40% - Accent2 33" xfId="502"/>
    <cellStyle name="40% - Accent2 34" xfId="503"/>
    <cellStyle name="40% - Accent2 35" xfId="504"/>
    <cellStyle name="40% - Accent2 36" xfId="505"/>
    <cellStyle name="40% - Accent2 37" xfId="506"/>
    <cellStyle name="40% - Accent2 38" xfId="507"/>
    <cellStyle name="40% - Accent2 4" xfId="508"/>
    <cellStyle name="40% - Accent2 5" xfId="509"/>
    <cellStyle name="40% - Accent2 6" xfId="510"/>
    <cellStyle name="40% - Accent2 7" xfId="511"/>
    <cellStyle name="40% - Accent2 8" xfId="512"/>
    <cellStyle name="40% - Accent2 9" xfId="513"/>
    <cellStyle name="40% - Accent3 10" xfId="514"/>
    <cellStyle name="40% - Accent3 11" xfId="515"/>
    <cellStyle name="40% - Accent3 12" xfId="516"/>
    <cellStyle name="40% - Accent3 12 2" xfId="517"/>
    <cellStyle name="40% - Accent3 12 3" xfId="518"/>
    <cellStyle name="40% - Accent3 12 4" xfId="519"/>
    <cellStyle name="40% - Accent3 12 5" xfId="520"/>
    <cellStyle name="40% - Accent3 12 6" xfId="521"/>
    <cellStyle name="40% - Accent3 13" xfId="522"/>
    <cellStyle name="40% - Accent3 14" xfId="523"/>
    <cellStyle name="40% - Accent3 15" xfId="524"/>
    <cellStyle name="40% - Accent3 16" xfId="525"/>
    <cellStyle name="40% - Accent3 17" xfId="526"/>
    <cellStyle name="40% - Accent3 18" xfId="527"/>
    <cellStyle name="40% - Accent3 19" xfId="528"/>
    <cellStyle name="40% - Accent3 2" xfId="529"/>
    <cellStyle name="40% - Accent3 2 2" xfId="530"/>
    <cellStyle name="40% - Accent3 2 2 2" xfId="531"/>
    <cellStyle name="40% - Accent3 2 2 2 2" xfId="532"/>
    <cellStyle name="40% - Accent3 2 2 3" xfId="533"/>
    <cellStyle name="40% - Accent3 2 3" xfId="534"/>
    <cellStyle name="40% - Accent3 2 4" xfId="535"/>
    <cellStyle name="40% - Accent3 2 4 2" xfId="536"/>
    <cellStyle name="40% - Accent3 2 5" xfId="537"/>
    <cellStyle name="40% - Accent3 2 6" xfId="538"/>
    <cellStyle name="40% - Accent3 2 7" xfId="539"/>
    <cellStyle name="40% - Accent3 2 8" xfId="540"/>
    <cellStyle name="40% - Accent3 20" xfId="541"/>
    <cellStyle name="40% - Accent3 21" xfId="542"/>
    <cellStyle name="40% - Accent3 22" xfId="543"/>
    <cellStyle name="40% - Accent3 23" xfId="544"/>
    <cellStyle name="40% - Accent3 24" xfId="545"/>
    <cellStyle name="40% - Accent3 25" xfId="546"/>
    <cellStyle name="40% - Accent3 26" xfId="547"/>
    <cellStyle name="40% - Accent3 27" xfId="548"/>
    <cellStyle name="40% - Accent3 28" xfId="549"/>
    <cellStyle name="40% - Accent3 28 2" xfId="550"/>
    <cellStyle name="40% - Accent3 28 3" xfId="551"/>
    <cellStyle name="40% - Accent3 28 4" xfId="552"/>
    <cellStyle name="40% - Accent3 28 5" xfId="553"/>
    <cellStyle name="40% - Accent3 29" xfId="554"/>
    <cellStyle name="40% - Accent3 3" xfId="555"/>
    <cellStyle name="40% - Accent3 3 2" xfId="556"/>
    <cellStyle name="40% - Accent3 3 3" xfId="557"/>
    <cellStyle name="40% - Accent3 3 3 2" xfId="558"/>
    <cellStyle name="40% - Accent3 3 4" xfId="559"/>
    <cellStyle name="40% - Accent3 3 5" xfId="560"/>
    <cellStyle name="40% - Accent3 3 6" xfId="561"/>
    <cellStyle name="40% - Accent3 3 7" xfId="562"/>
    <cellStyle name="40% - Accent3 30" xfId="563"/>
    <cellStyle name="40% - Accent3 31" xfId="564"/>
    <cellStyle name="40% - Accent3 32" xfId="565"/>
    <cellStyle name="40% - Accent3 33" xfId="566"/>
    <cellStyle name="40% - Accent3 34" xfId="567"/>
    <cellStyle name="40% - Accent3 35" xfId="568"/>
    <cellStyle name="40% - Accent3 36" xfId="569"/>
    <cellStyle name="40% - Accent3 37" xfId="570"/>
    <cellStyle name="40% - Accent3 38" xfId="571"/>
    <cellStyle name="40% - Accent3 4" xfId="572"/>
    <cellStyle name="40% - Accent3 5" xfId="573"/>
    <cellStyle name="40% - Accent3 6" xfId="574"/>
    <cellStyle name="40% - Accent3 7" xfId="575"/>
    <cellStyle name="40% - Accent3 8" xfId="576"/>
    <cellStyle name="40% - Accent3 9" xfId="577"/>
    <cellStyle name="40% - Accent4 10" xfId="578"/>
    <cellStyle name="40% - Accent4 11" xfId="579"/>
    <cellStyle name="40% - Accent4 12" xfId="580"/>
    <cellStyle name="40% - Accent4 12 2" xfId="581"/>
    <cellStyle name="40% - Accent4 12 3" xfId="582"/>
    <cellStyle name="40% - Accent4 12 4" xfId="583"/>
    <cellStyle name="40% - Accent4 12 5" xfId="584"/>
    <cellStyle name="40% - Accent4 12 6" xfId="585"/>
    <cellStyle name="40% - Accent4 13" xfId="586"/>
    <cellStyle name="40% - Accent4 14" xfId="587"/>
    <cellStyle name="40% - Accent4 15" xfId="588"/>
    <cellStyle name="40% - Accent4 16" xfId="589"/>
    <cellStyle name="40% - Accent4 17" xfId="590"/>
    <cellStyle name="40% - Accent4 18" xfId="591"/>
    <cellStyle name="40% - Accent4 19" xfId="592"/>
    <cellStyle name="40% - Accent4 2" xfId="593"/>
    <cellStyle name="40% - Accent4 2 2" xfId="594"/>
    <cellStyle name="40% - Accent4 2 2 2" xfId="595"/>
    <cellStyle name="40% - Accent4 2 2 2 2" xfId="596"/>
    <cellStyle name="40% - Accent4 2 2 3" xfId="597"/>
    <cellStyle name="40% - Accent4 2 3" xfId="598"/>
    <cellStyle name="40% - Accent4 2 4" xfId="599"/>
    <cellStyle name="40% - Accent4 2 4 2" xfId="600"/>
    <cellStyle name="40% - Accent4 2 5" xfId="601"/>
    <cellStyle name="40% - Accent4 2 6" xfId="602"/>
    <cellStyle name="40% - Accent4 2 7" xfId="603"/>
    <cellStyle name="40% - Accent4 2 8" xfId="604"/>
    <cellStyle name="40% - Accent4 20" xfId="605"/>
    <cellStyle name="40% - Accent4 21" xfId="606"/>
    <cellStyle name="40% - Accent4 22" xfId="607"/>
    <cellStyle name="40% - Accent4 23" xfId="608"/>
    <cellStyle name="40% - Accent4 24" xfId="609"/>
    <cellStyle name="40% - Accent4 25" xfId="610"/>
    <cellStyle name="40% - Accent4 26" xfId="611"/>
    <cellStyle name="40% - Accent4 27" xfId="612"/>
    <cellStyle name="40% - Accent4 28" xfId="613"/>
    <cellStyle name="40% - Accent4 28 2" xfId="614"/>
    <cellStyle name="40% - Accent4 28 3" xfId="615"/>
    <cellStyle name="40% - Accent4 28 4" xfId="616"/>
    <cellStyle name="40% - Accent4 28 5" xfId="617"/>
    <cellStyle name="40% - Accent4 29" xfId="618"/>
    <cellStyle name="40% - Accent4 3" xfId="619"/>
    <cellStyle name="40% - Accent4 3 2" xfId="620"/>
    <cellStyle name="40% - Accent4 3 3" xfId="621"/>
    <cellStyle name="40% - Accent4 3 3 2" xfId="622"/>
    <cellStyle name="40% - Accent4 3 4" xfId="623"/>
    <cellStyle name="40% - Accent4 3 5" xfId="624"/>
    <cellStyle name="40% - Accent4 3 6" xfId="625"/>
    <cellStyle name="40% - Accent4 3 7" xfId="626"/>
    <cellStyle name="40% - Accent4 30" xfId="627"/>
    <cellStyle name="40% - Accent4 31" xfId="628"/>
    <cellStyle name="40% - Accent4 32" xfId="629"/>
    <cellStyle name="40% - Accent4 33" xfId="630"/>
    <cellStyle name="40% - Accent4 34" xfId="631"/>
    <cellStyle name="40% - Accent4 35" xfId="632"/>
    <cellStyle name="40% - Accent4 36" xfId="633"/>
    <cellStyle name="40% - Accent4 37" xfId="634"/>
    <cellStyle name="40% - Accent4 38" xfId="635"/>
    <cellStyle name="40% - Accent4 4" xfId="636"/>
    <cellStyle name="40% - Accent4 5" xfId="637"/>
    <cellStyle name="40% - Accent4 6" xfId="638"/>
    <cellStyle name="40% - Accent4 7" xfId="639"/>
    <cellStyle name="40% - Accent4 8" xfId="640"/>
    <cellStyle name="40% - Accent4 9" xfId="641"/>
    <cellStyle name="40% - Accent5 10" xfId="642"/>
    <cellStyle name="40% - Accent5 11" xfId="643"/>
    <cellStyle name="40% - Accent5 12" xfId="644"/>
    <cellStyle name="40% - Accent5 12 2" xfId="645"/>
    <cellStyle name="40% - Accent5 12 3" xfId="646"/>
    <cellStyle name="40% - Accent5 12 4" xfId="647"/>
    <cellStyle name="40% - Accent5 12 5" xfId="648"/>
    <cellStyle name="40% - Accent5 12 6" xfId="649"/>
    <cellStyle name="40% - Accent5 13" xfId="650"/>
    <cellStyle name="40% - Accent5 14" xfId="651"/>
    <cellStyle name="40% - Accent5 15" xfId="652"/>
    <cellStyle name="40% - Accent5 16" xfId="653"/>
    <cellStyle name="40% - Accent5 17" xfId="654"/>
    <cellStyle name="40% - Accent5 18" xfId="655"/>
    <cellStyle name="40% - Accent5 19" xfId="656"/>
    <cellStyle name="40% - Accent5 2" xfId="657"/>
    <cellStyle name="40% - Accent5 2 2" xfId="658"/>
    <cellStyle name="40% - Accent5 2 2 2" xfId="659"/>
    <cellStyle name="40% - Accent5 2 2 2 2" xfId="660"/>
    <cellStyle name="40% - Accent5 2 2 3" xfId="661"/>
    <cellStyle name="40% - Accent5 2 3" xfId="662"/>
    <cellStyle name="40% - Accent5 2 4" xfId="663"/>
    <cellStyle name="40% - Accent5 2 4 2" xfId="664"/>
    <cellStyle name="40% - Accent5 2 5" xfId="665"/>
    <cellStyle name="40% - Accent5 2 6" xfId="666"/>
    <cellStyle name="40% - Accent5 2 7" xfId="667"/>
    <cellStyle name="40% - Accent5 2 8" xfId="668"/>
    <cellStyle name="40% - Accent5 20" xfId="669"/>
    <cellStyle name="40% - Accent5 21" xfId="670"/>
    <cellStyle name="40% - Accent5 22" xfId="671"/>
    <cellStyle name="40% - Accent5 23" xfId="672"/>
    <cellStyle name="40% - Accent5 24" xfId="673"/>
    <cellStyle name="40% - Accent5 25" xfId="674"/>
    <cellStyle name="40% - Accent5 26" xfId="675"/>
    <cellStyle name="40% - Accent5 27" xfId="676"/>
    <cellStyle name="40% - Accent5 28" xfId="677"/>
    <cellStyle name="40% - Accent5 28 2" xfId="678"/>
    <cellStyle name="40% - Accent5 28 3" xfId="679"/>
    <cellStyle name="40% - Accent5 28 4" xfId="680"/>
    <cellStyle name="40% - Accent5 28 5" xfId="681"/>
    <cellStyle name="40% - Accent5 29" xfId="682"/>
    <cellStyle name="40% - Accent5 3" xfId="683"/>
    <cellStyle name="40% - Accent5 3 2" xfId="684"/>
    <cellStyle name="40% - Accent5 3 3" xfId="685"/>
    <cellStyle name="40% - Accent5 3 3 2" xfId="686"/>
    <cellStyle name="40% - Accent5 3 4" xfId="687"/>
    <cellStyle name="40% - Accent5 3 5" xfId="688"/>
    <cellStyle name="40% - Accent5 3 6" xfId="689"/>
    <cellStyle name="40% - Accent5 3 7" xfId="690"/>
    <cellStyle name="40% - Accent5 30" xfId="691"/>
    <cellStyle name="40% - Accent5 31" xfId="692"/>
    <cellStyle name="40% - Accent5 32" xfId="693"/>
    <cellStyle name="40% - Accent5 33" xfId="694"/>
    <cellStyle name="40% - Accent5 34" xfId="695"/>
    <cellStyle name="40% - Accent5 35" xfId="696"/>
    <cellStyle name="40% - Accent5 36" xfId="697"/>
    <cellStyle name="40% - Accent5 37" xfId="698"/>
    <cellStyle name="40% - Accent5 38" xfId="699"/>
    <cellStyle name="40% - Accent5 4" xfId="700"/>
    <cellStyle name="40% - Accent5 5" xfId="701"/>
    <cellStyle name="40% - Accent5 6" xfId="702"/>
    <cellStyle name="40% - Accent5 7" xfId="703"/>
    <cellStyle name="40% - Accent5 8" xfId="704"/>
    <cellStyle name="40% - Accent5 9" xfId="705"/>
    <cellStyle name="40% - Accent6 10" xfId="706"/>
    <cellStyle name="40% - Accent6 11" xfId="707"/>
    <cellStyle name="40% - Accent6 12" xfId="708"/>
    <cellStyle name="40% - Accent6 12 2" xfId="709"/>
    <cellStyle name="40% - Accent6 12 3" xfId="710"/>
    <cellStyle name="40% - Accent6 12 4" xfId="711"/>
    <cellStyle name="40% - Accent6 12 5" xfId="712"/>
    <cellStyle name="40% - Accent6 12 6" xfId="713"/>
    <cellStyle name="40% - Accent6 13" xfId="714"/>
    <cellStyle name="40% - Accent6 14" xfId="715"/>
    <cellStyle name="40% - Accent6 15" xfId="716"/>
    <cellStyle name="40% - Accent6 16" xfId="717"/>
    <cellStyle name="40% - Accent6 17" xfId="718"/>
    <cellStyle name="40% - Accent6 18" xfId="719"/>
    <cellStyle name="40% - Accent6 19" xfId="720"/>
    <cellStyle name="40% - Accent6 2" xfId="721"/>
    <cellStyle name="40% - Accent6 2 2" xfId="722"/>
    <cellStyle name="40% - Accent6 2 2 2" xfId="723"/>
    <cellStyle name="40% - Accent6 2 2 2 2" xfId="724"/>
    <cellStyle name="40% - Accent6 2 2 3" xfId="725"/>
    <cellStyle name="40% - Accent6 2 3" xfId="726"/>
    <cellStyle name="40% - Accent6 2 4" xfId="727"/>
    <cellStyle name="40% - Accent6 2 4 2" xfId="728"/>
    <cellStyle name="40% - Accent6 2 5" xfId="729"/>
    <cellStyle name="40% - Accent6 2 6" xfId="730"/>
    <cellStyle name="40% - Accent6 2 7" xfId="731"/>
    <cellStyle name="40% - Accent6 2 8" xfId="732"/>
    <cellStyle name="40% - Accent6 20" xfId="733"/>
    <cellStyle name="40% - Accent6 21" xfId="734"/>
    <cellStyle name="40% - Accent6 22" xfId="735"/>
    <cellStyle name="40% - Accent6 23" xfId="736"/>
    <cellStyle name="40% - Accent6 24" xfId="737"/>
    <cellStyle name="40% - Accent6 25" xfId="738"/>
    <cellStyle name="40% - Accent6 26" xfId="739"/>
    <cellStyle name="40% - Accent6 27" xfId="740"/>
    <cellStyle name="40% - Accent6 28" xfId="741"/>
    <cellStyle name="40% - Accent6 28 2" xfId="742"/>
    <cellStyle name="40% - Accent6 28 3" xfId="743"/>
    <cellStyle name="40% - Accent6 28 4" xfId="744"/>
    <cellStyle name="40% - Accent6 28 5" xfId="745"/>
    <cellStyle name="40% - Accent6 29" xfId="746"/>
    <cellStyle name="40% - Accent6 3" xfId="747"/>
    <cellStyle name="40% - Accent6 3 2" xfId="748"/>
    <cellStyle name="40% - Accent6 3 3" xfId="749"/>
    <cellStyle name="40% - Accent6 3 3 2" xfId="750"/>
    <cellStyle name="40% - Accent6 3 4" xfId="751"/>
    <cellStyle name="40% - Accent6 3 5" xfId="752"/>
    <cellStyle name="40% - Accent6 3 6" xfId="753"/>
    <cellStyle name="40% - Accent6 3 7" xfId="754"/>
    <cellStyle name="40% - Accent6 30" xfId="755"/>
    <cellStyle name="40% - Accent6 31" xfId="756"/>
    <cellStyle name="40% - Accent6 32" xfId="757"/>
    <cellStyle name="40% - Accent6 33" xfId="758"/>
    <cellStyle name="40% - Accent6 34" xfId="759"/>
    <cellStyle name="40% - Accent6 35" xfId="760"/>
    <cellStyle name="40% - Accent6 36" xfId="761"/>
    <cellStyle name="40% - Accent6 37" xfId="762"/>
    <cellStyle name="40% - Accent6 38" xfId="763"/>
    <cellStyle name="40% - Accent6 4" xfId="764"/>
    <cellStyle name="40% - Accent6 5" xfId="765"/>
    <cellStyle name="40% - Accent6 6" xfId="766"/>
    <cellStyle name="40% - Accent6 7" xfId="767"/>
    <cellStyle name="40% - Accent6 8" xfId="768"/>
    <cellStyle name="40% - Accent6 9" xfId="769"/>
    <cellStyle name="60% - Accent1 10" xfId="770"/>
    <cellStyle name="60% - Accent1 11" xfId="771"/>
    <cellStyle name="60% - Accent1 12" xfId="772"/>
    <cellStyle name="60% - Accent1 13" xfId="773"/>
    <cellStyle name="60% - Accent1 14" xfId="774"/>
    <cellStyle name="60% - Accent1 15" xfId="775"/>
    <cellStyle name="60% - Accent1 16" xfId="776"/>
    <cellStyle name="60% - Accent1 17" xfId="777"/>
    <cellStyle name="60% - Accent1 18" xfId="778"/>
    <cellStyle name="60% - Accent1 19" xfId="779"/>
    <cellStyle name="60% - Accent1 2" xfId="780"/>
    <cellStyle name="60% - Accent1 2 2" xfId="781"/>
    <cellStyle name="60% - Accent1 2 3" xfId="782"/>
    <cellStyle name="60% - Accent1 2 4" xfId="783"/>
    <cellStyle name="60% - Accent1 2 5" xfId="784"/>
    <cellStyle name="60% - Accent1 2 6" xfId="785"/>
    <cellStyle name="60% - Accent1 20" xfId="786"/>
    <cellStyle name="60% - Accent1 21" xfId="787"/>
    <cellStyle name="60% - Accent1 22" xfId="788"/>
    <cellStyle name="60% - Accent1 23" xfId="789"/>
    <cellStyle name="60% - Accent1 24" xfId="790"/>
    <cellStyle name="60% - Accent1 25" xfId="791"/>
    <cellStyle name="60% - Accent1 26" xfId="792"/>
    <cellStyle name="60% - Accent1 27" xfId="793"/>
    <cellStyle name="60% - Accent1 28" xfId="794"/>
    <cellStyle name="60% - Accent1 29" xfId="795"/>
    <cellStyle name="60% - Accent1 3" xfId="796"/>
    <cellStyle name="60% - Accent1 30" xfId="797"/>
    <cellStyle name="60% - Accent1 31" xfId="798"/>
    <cellStyle name="60% - Accent1 32" xfId="799"/>
    <cellStyle name="60% - Accent1 33" xfId="800"/>
    <cellStyle name="60% - Accent1 34" xfId="801"/>
    <cellStyle name="60% - Accent1 35" xfId="802"/>
    <cellStyle name="60% - Accent1 36" xfId="803"/>
    <cellStyle name="60% - Accent1 37" xfId="804"/>
    <cellStyle name="60% - Accent1 38" xfId="805"/>
    <cellStyle name="60% - Accent1 4" xfId="806"/>
    <cellStyle name="60% - Accent1 5" xfId="807"/>
    <cellStyle name="60% - Accent1 6" xfId="808"/>
    <cellStyle name="60% - Accent1 7" xfId="809"/>
    <cellStyle name="60% - Accent1 8" xfId="810"/>
    <cellStyle name="60% - Accent1 9" xfId="811"/>
    <cellStyle name="60% - Accent2 10" xfId="812"/>
    <cellStyle name="60% - Accent2 11" xfId="813"/>
    <cellStyle name="60% - Accent2 12" xfId="814"/>
    <cellStyle name="60% - Accent2 13" xfId="815"/>
    <cellStyle name="60% - Accent2 14" xfId="816"/>
    <cellStyle name="60% - Accent2 15" xfId="817"/>
    <cellStyle name="60% - Accent2 16" xfId="818"/>
    <cellStyle name="60% - Accent2 17" xfId="819"/>
    <cellStyle name="60% - Accent2 18" xfId="820"/>
    <cellStyle name="60% - Accent2 19" xfId="821"/>
    <cellStyle name="60% - Accent2 2" xfId="822"/>
    <cellStyle name="60% - Accent2 2 2" xfId="823"/>
    <cellStyle name="60% - Accent2 2 3" xfId="824"/>
    <cellStyle name="60% - Accent2 2 4" xfId="825"/>
    <cellStyle name="60% - Accent2 2 5" xfId="826"/>
    <cellStyle name="60% - Accent2 2 6" xfId="827"/>
    <cellStyle name="60% - Accent2 20" xfId="828"/>
    <cellStyle name="60% - Accent2 21" xfId="829"/>
    <cellStyle name="60% - Accent2 22" xfId="830"/>
    <cellStyle name="60% - Accent2 23" xfId="831"/>
    <cellStyle name="60% - Accent2 24" xfId="832"/>
    <cellStyle name="60% - Accent2 25" xfId="833"/>
    <cellStyle name="60% - Accent2 26" xfId="834"/>
    <cellStyle name="60% - Accent2 27" xfId="835"/>
    <cellStyle name="60% - Accent2 28" xfId="836"/>
    <cellStyle name="60% - Accent2 29" xfId="837"/>
    <cellStyle name="60% - Accent2 3" xfId="838"/>
    <cellStyle name="60% - Accent2 30" xfId="839"/>
    <cellStyle name="60% - Accent2 31" xfId="840"/>
    <cellStyle name="60% - Accent2 32" xfId="841"/>
    <cellStyle name="60% - Accent2 33" xfId="842"/>
    <cellStyle name="60% - Accent2 34" xfId="843"/>
    <cellStyle name="60% - Accent2 35" xfId="844"/>
    <cellStyle name="60% - Accent2 36" xfId="845"/>
    <cellStyle name="60% - Accent2 37" xfId="846"/>
    <cellStyle name="60% - Accent2 38" xfId="847"/>
    <cellStyle name="60% - Accent2 4" xfId="848"/>
    <cellStyle name="60% - Accent2 5" xfId="849"/>
    <cellStyle name="60% - Accent2 6" xfId="850"/>
    <cellStyle name="60% - Accent2 7" xfId="851"/>
    <cellStyle name="60% - Accent2 8" xfId="852"/>
    <cellStyle name="60% - Accent2 9" xfId="853"/>
    <cellStyle name="60% - Accent3 10" xfId="854"/>
    <cellStyle name="60% - Accent3 11" xfId="855"/>
    <cellStyle name="60% - Accent3 12" xfId="856"/>
    <cellStyle name="60% - Accent3 13" xfId="857"/>
    <cellStyle name="60% - Accent3 14" xfId="858"/>
    <cellStyle name="60% - Accent3 15" xfId="859"/>
    <cellStyle name="60% - Accent3 16" xfId="860"/>
    <cellStyle name="60% - Accent3 17" xfId="861"/>
    <cellStyle name="60% - Accent3 18" xfId="862"/>
    <cellStyle name="60% - Accent3 19" xfId="863"/>
    <cellStyle name="60% - Accent3 2" xfId="864"/>
    <cellStyle name="60% - Accent3 2 2" xfId="865"/>
    <cellStyle name="60% - Accent3 2 3" xfId="866"/>
    <cellStyle name="60% - Accent3 2 4" xfId="867"/>
    <cellStyle name="60% - Accent3 2 5" xfId="868"/>
    <cellStyle name="60% - Accent3 2 6" xfId="869"/>
    <cellStyle name="60% - Accent3 20" xfId="870"/>
    <cellStyle name="60% - Accent3 21" xfId="871"/>
    <cellStyle name="60% - Accent3 22" xfId="872"/>
    <cellStyle name="60% - Accent3 23" xfId="873"/>
    <cellStyle name="60% - Accent3 24" xfId="874"/>
    <cellStyle name="60% - Accent3 25" xfId="875"/>
    <cellStyle name="60% - Accent3 26" xfId="876"/>
    <cellStyle name="60% - Accent3 27" xfId="877"/>
    <cellStyle name="60% - Accent3 28" xfId="878"/>
    <cellStyle name="60% - Accent3 29" xfId="879"/>
    <cellStyle name="60% - Accent3 3" xfId="880"/>
    <cellStyle name="60% - Accent3 30" xfId="881"/>
    <cellStyle name="60% - Accent3 31" xfId="882"/>
    <cellStyle name="60% - Accent3 32" xfId="883"/>
    <cellStyle name="60% - Accent3 33" xfId="884"/>
    <cellStyle name="60% - Accent3 34" xfId="885"/>
    <cellStyle name="60% - Accent3 35" xfId="886"/>
    <cellStyle name="60% - Accent3 36" xfId="887"/>
    <cellStyle name="60% - Accent3 37" xfId="888"/>
    <cellStyle name="60% - Accent3 38" xfId="889"/>
    <cellStyle name="60% - Accent3 4" xfId="890"/>
    <cellStyle name="60% - Accent3 5" xfId="891"/>
    <cellStyle name="60% - Accent3 6" xfId="892"/>
    <cellStyle name="60% - Accent3 7" xfId="893"/>
    <cellStyle name="60% - Accent3 8" xfId="894"/>
    <cellStyle name="60% - Accent3 9" xfId="895"/>
    <cellStyle name="60% - Accent4 10" xfId="896"/>
    <cellStyle name="60% - Accent4 11" xfId="897"/>
    <cellStyle name="60% - Accent4 12" xfId="898"/>
    <cellStyle name="60% - Accent4 13" xfId="899"/>
    <cellStyle name="60% - Accent4 14" xfId="900"/>
    <cellStyle name="60% - Accent4 15" xfId="901"/>
    <cellStyle name="60% - Accent4 16" xfId="902"/>
    <cellStyle name="60% - Accent4 17" xfId="903"/>
    <cellStyle name="60% - Accent4 18" xfId="904"/>
    <cellStyle name="60% - Accent4 19" xfId="905"/>
    <cellStyle name="60% - Accent4 2" xfId="906"/>
    <cellStyle name="60% - Accent4 2 2" xfId="907"/>
    <cellStyle name="60% - Accent4 2 3" xfId="908"/>
    <cellStyle name="60% - Accent4 2 4" xfId="909"/>
    <cellStyle name="60% - Accent4 2 5" xfId="910"/>
    <cellStyle name="60% - Accent4 2 6" xfId="911"/>
    <cellStyle name="60% - Accent4 20" xfId="912"/>
    <cellStyle name="60% - Accent4 21" xfId="913"/>
    <cellStyle name="60% - Accent4 22" xfId="914"/>
    <cellStyle name="60% - Accent4 23" xfId="915"/>
    <cellStyle name="60% - Accent4 24" xfId="916"/>
    <cellStyle name="60% - Accent4 25" xfId="917"/>
    <cellStyle name="60% - Accent4 26" xfId="918"/>
    <cellStyle name="60% - Accent4 27" xfId="919"/>
    <cellStyle name="60% - Accent4 28" xfId="920"/>
    <cellStyle name="60% - Accent4 29" xfId="921"/>
    <cellStyle name="60% - Accent4 3" xfId="922"/>
    <cellStyle name="60% - Accent4 30" xfId="923"/>
    <cellStyle name="60% - Accent4 31" xfId="924"/>
    <cellStyle name="60% - Accent4 32" xfId="925"/>
    <cellStyle name="60% - Accent4 33" xfId="926"/>
    <cellStyle name="60% - Accent4 34" xfId="927"/>
    <cellStyle name="60% - Accent4 35" xfId="928"/>
    <cellStyle name="60% - Accent4 36" xfId="929"/>
    <cellStyle name="60% - Accent4 37" xfId="930"/>
    <cellStyle name="60% - Accent4 38" xfId="931"/>
    <cellStyle name="60% - Accent4 4" xfId="932"/>
    <cellStyle name="60% - Accent4 5" xfId="933"/>
    <cellStyle name="60% - Accent4 6" xfId="934"/>
    <cellStyle name="60% - Accent4 7" xfId="935"/>
    <cellStyle name="60% - Accent4 8" xfId="936"/>
    <cellStyle name="60% - Accent4 9" xfId="937"/>
    <cellStyle name="60% - Accent5 10" xfId="938"/>
    <cellStyle name="60% - Accent5 11" xfId="939"/>
    <cellStyle name="60% - Accent5 12" xfId="940"/>
    <cellStyle name="60% - Accent5 13" xfId="941"/>
    <cellStyle name="60% - Accent5 14" xfId="942"/>
    <cellStyle name="60% - Accent5 15" xfId="943"/>
    <cellStyle name="60% - Accent5 16" xfId="944"/>
    <cellStyle name="60% - Accent5 17" xfId="945"/>
    <cellStyle name="60% - Accent5 18" xfId="946"/>
    <cellStyle name="60% - Accent5 19" xfId="947"/>
    <cellStyle name="60% - Accent5 2" xfId="948"/>
    <cellStyle name="60% - Accent5 2 2" xfId="949"/>
    <cellStyle name="60% - Accent5 2 3" xfId="950"/>
    <cellStyle name="60% - Accent5 2 4" xfId="951"/>
    <cellStyle name="60% - Accent5 2 5" xfId="952"/>
    <cellStyle name="60% - Accent5 2 6" xfId="953"/>
    <cellStyle name="60% - Accent5 20" xfId="954"/>
    <cellStyle name="60% - Accent5 21" xfId="955"/>
    <cellStyle name="60% - Accent5 22" xfId="956"/>
    <cellStyle name="60% - Accent5 23" xfId="957"/>
    <cellStyle name="60% - Accent5 24" xfId="958"/>
    <cellStyle name="60% - Accent5 25" xfId="959"/>
    <cellStyle name="60% - Accent5 26" xfId="960"/>
    <cellStyle name="60% - Accent5 27" xfId="961"/>
    <cellStyle name="60% - Accent5 28" xfId="962"/>
    <cellStyle name="60% - Accent5 29" xfId="963"/>
    <cellStyle name="60% - Accent5 3" xfId="964"/>
    <cellStyle name="60% - Accent5 30" xfId="965"/>
    <cellStyle name="60% - Accent5 31" xfId="966"/>
    <cellStyle name="60% - Accent5 32" xfId="967"/>
    <cellStyle name="60% - Accent5 33" xfId="968"/>
    <cellStyle name="60% - Accent5 34" xfId="969"/>
    <cellStyle name="60% - Accent5 35" xfId="970"/>
    <cellStyle name="60% - Accent5 36" xfId="971"/>
    <cellStyle name="60% - Accent5 37" xfId="972"/>
    <cellStyle name="60% - Accent5 38" xfId="973"/>
    <cellStyle name="60% - Accent5 4" xfId="974"/>
    <cellStyle name="60% - Accent5 5" xfId="975"/>
    <cellStyle name="60% - Accent5 6" xfId="976"/>
    <cellStyle name="60% - Accent5 7" xfId="977"/>
    <cellStyle name="60% - Accent5 8" xfId="978"/>
    <cellStyle name="60% - Accent5 9" xfId="979"/>
    <cellStyle name="60% - Accent6 10" xfId="980"/>
    <cellStyle name="60% - Accent6 11" xfId="981"/>
    <cellStyle name="60% - Accent6 12" xfId="982"/>
    <cellStyle name="60% - Accent6 13" xfId="983"/>
    <cellStyle name="60% - Accent6 14" xfId="984"/>
    <cellStyle name="60% - Accent6 15" xfId="985"/>
    <cellStyle name="60% - Accent6 16" xfId="986"/>
    <cellStyle name="60% - Accent6 17" xfId="987"/>
    <cellStyle name="60% - Accent6 18" xfId="988"/>
    <cellStyle name="60% - Accent6 19" xfId="989"/>
    <cellStyle name="60% - Accent6 2" xfId="990"/>
    <cellStyle name="60% - Accent6 2 2" xfId="991"/>
    <cellStyle name="60% - Accent6 2 3" xfId="992"/>
    <cellStyle name="60% - Accent6 2 4" xfId="993"/>
    <cellStyle name="60% - Accent6 2 5" xfId="994"/>
    <cellStyle name="60% - Accent6 2 6" xfId="995"/>
    <cellStyle name="60% - Accent6 20" xfId="996"/>
    <cellStyle name="60% - Accent6 21" xfId="997"/>
    <cellStyle name="60% - Accent6 22" xfId="998"/>
    <cellStyle name="60% - Accent6 23" xfId="999"/>
    <cellStyle name="60% - Accent6 24" xfId="1000"/>
    <cellStyle name="60% - Accent6 25" xfId="1001"/>
    <cellStyle name="60% - Accent6 26" xfId="1002"/>
    <cellStyle name="60% - Accent6 27" xfId="1003"/>
    <cellStyle name="60% - Accent6 28" xfId="1004"/>
    <cellStyle name="60% - Accent6 29" xfId="1005"/>
    <cellStyle name="60% - Accent6 3" xfId="1006"/>
    <cellStyle name="60% - Accent6 30" xfId="1007"/>
    <cellStyle name="60% - Accent6 31" xfId="1008"/>
    <cellStyle name="60% - Accent6 32" xfId="1009"/>
    <cellStyle name="60% - Accent6 33" xfId="1010"/>
    <cellStyle name="60% - Accent6 34" xfId="1011"/>
    <cellStyle name="60% - Accent6 35" xfId="1012"/>
    <cellStyle name="60% - Accent6 36" xfId="1013"/>
    <cellStyle name="60% - Accent6 37" xfId="1014"/>
    <cellStyle name="60% - Accent6 38" xfId="1015"/>
    <cellStyle name="60% - Accent6 4" xfId="1016"/>
    <cellStyle name="60% - Accent6 5" xfId="1017"/>
    <cellStyle name="60% - Accent6 6" xfId="1018"/>
    <cellStyle name="60% - Accent6 7" xfId="1019"/>
    <cellStyle name="60% - Accent6 8" xfId="1020"/>
    <cellStyle name="60% - Accent6 9" xfId="1021"/>
    <cellStyle name="Accent1 10" xfId="1022"/>
    <cellStyle name="Accent1 11" xfId="1023"/>
    <cellStyle name="Accent1 12" xfId="1024"/>
    <cellStyle name="Accent1 13" xfId="1025"/>
    <cellStyle name="Accent1 14" xfId="1026"/>
    <cellStyle name="Accent1 15" xfId="1027"/>
    <cellStyle name="Accent1 16" xfId="1028"/>
    <cellStyle name="Accent1 17" xfId="1029"/>
    <cellStyle name="Accent1 18" xfId="1030"/>
    <cellStyle name="Accent1 19" xfId="1031"/>
    <cellStyle name="Accent1 2" xfId="1032"/>
    <cellStyle name="Accent1 2 2" xfId="1033"/>
    <cellStyle name="Accent1 2 3" xfId="1034"/>
    <cellStyle name="Accent1 2 4" xfId="1035"/>
    <cellStyle name="Accent1 2 5" xfId="1036"/>
    <cellStyle name="Accent1 2 6" xfId="1037"/>
    <cellStyle name="Accent1 20" xfId="1038"/>
    <cellStyle name="Accent1 21" xfId="1039"/>
    <cellStyle name="Accent1 22" xfId="1040"/>
    <cellStyle name="Accent1 23" xfId="1041"/>
    <cellStyle name="Accent1 24" xfId="1042"/>
    <cellStyle name="Accent1 25" xfId="1043"/>
    <cellStyle name="Accent1 26" xfId="1044"/>
    <cellStyle name="Accent1 27" xfId="1045"/>
    <cellStyle name="Accent1 28" xfId="1046"/>
    <cellStyle name="Accent1 29" xfId="1047"/>
    <cellStyle name="Accent1 3" xfId="1048"/>
    <cellStyle name="Accent1 30" xfId="1049"/>
    <cellStyle name="Accent1 31" xfId="1050"/>
    <cellStyle name="Accent1 32" xfId="1051"/>
    <cellStyle name="Accent1 33" xfId="1052"/>
    <cellStyle name="Accent1 34" xfId="1053"/>
    <cellStyle name="Accent1 35" xfId="1054"/>
    <cellStyle name="Accent1 36" xfId="1055"/>
    <cellStyle name="Accent1 37" xfId="1056"/>
    <cellStyle name="Accent1 38" xfId="1057"/>
    <cellStyle name="Accent1 4" xfId="1058"/>
    <cellStyle name="Accent1 5" xfId="1059"/>
    <cellStyle name="Accent1 6" xfId="1060"/>
    <cellStyle name="Accent1 7" xfId="1061"/>
    <cellStyle name="Accent1 8" xfId="1062"/>
    <cellStyle name="Accent1 9" xfId="1063"/>
    <cellStyle name="Accent2 10" xfId="1064"/>
    <cellStyle name="Accent2 11" xfId="1065"/>
    <cellStyle name="Accent2 12" xfId="1066"/>
    <cellStyle name="Accent2 13" xfId="1067"/>
    <cellStyle name="Accent2 14" xfId="1068"/>
    <cellStyle name="Accent2 15" xfId="1069"/>
    <cellStyle name="Accent2 16" xfId="1070"/>
    <cellStyle name="Accent2 17" xfId="1071"/>
    <cellStyle name="Accent2 18" xfId="1072"/>
    <cellStyle name="Accent2 19" xfId="1073"/>
    <cellStyle name="Accent2 2" xfId="1074"/>
    <cellStyle name="Accent2 2 2" xfId="1075"/>
    <cellStyle name="Accent2 2 3" xfId="1076"/>
    <cellStyle name="Accent2 2 4" xfId="1077"/>
    <cellStyle name="Accent2 2 5" xfId="1078"/>
    <cellStyle name="Accent2 2 6" xfId="1079"/>
    <cellStyle name="Accent2 20" xfId="1080"/>
    <cellStyle name="Accent2 21" xfId="1081"/>
    <cellStyle name="Accent2 22" xfId="1082"/>
    <cellStyle name="Accent2 23" xfId="1083"/>
    <cellStyle name="Accent2 24" xfId="1084"/>
    <cellStyle name="Accent2 25" xfId="1085"/>
    <cellStyle name="Accent2 26" xfId="1086"/>
    <cellStyle name="Accent2 27" xfId="1087"/>
    <cellStyle name="Accent2 28" xfId="1088"/>
    <cellStyle name="Accent2 29" xfId="1089"/>
    <cellStyle name="Accent2 3" xfId="1090"/>
    <cellStyle name="Accent2 30" xfId="1091"/>
    <cellStyle name="Accent2 31" xfId="1092"/>
    <cellStyle name="Accent2 32" xfId="1093"/>
    <cellStyle name="Accent2 33" xfId="1094"/>
    <cellStyle name="Accent2 34" xfId="1095"/>
    <cellStyle name="Accent2 35" xfId="1096"/>
    <cellStyle name="Accent2 36" xfId="1097"/>
    <cellStyle name="Accent2 37" xfId="1098"/>
    <cellStyle name="Accent2 38" xfId="1099"/>
    <cellStyle name="Accent2 4" xfId="1100"/>
    <cellStyle name="Accent2 5" xfId="1101"/>
    <cellStyle name="Accent2 6" xfId="1102"/>
    <cellStyle name="Accent2 7" xfId="1103"/>
    <cellStyle name="Accent2 8" xfId="1104"/>
    <cellStyle name="Accent2 9" xfId="1105"/>
    <cellStyle name="Accent3 10" xfId="1106"/>
    <cellStyle name="Accent3 11" xfId="1107"/>
    <cellStyle name="Accent3 12" xfId="1108"/>
    <cellStyle name="Accent3 13" xfId="1109"/>
    <cellStyle name="Accent3 14" xfId="1110"/>
    <cellStyle name="Accent3 15" xfId="1111"/>
    <cellStyle name="Accent3 16" xfId="1112"/>
    <cellStyle name="Accent3 17" xfId="1113"/>
    <cellStyle name="Accent3 18" xfId="1114"/>
    <cellStyle name="Accent3 19" xfId="1115"/>
    <cellStyle name="Accent3 2" xfId="1116"/>
    <cellStyle name="Accent3 2 2" xfId="1117"/>
    <cellStyle name="Accent3 2 3" xfId="1118"/>
    <cellStyle name="Accent3 2 4" xfId="1119"/>
    <cellStyle name="Accent3 2 5" xfId="1120"/>
    <cellStyle name="Accent3 2 6" xfId="1121"/>
    <cellStyle name="Accent3 20" xfId="1122"/>
    <cellStyle name="Accent3 21" xfId="1123"/>
    <cellStyle name="Accent3 22" xfId="1124"/>
    <cellStyle name="Accent3 23" xfId="1125"/>
    <cellStyle name="Accent3 24" xfId="1126"/>
    <cellStyle name="Accent3 25" xfId="1127"/>
    <cellStyle name="Accent3 26" xfId="1128"/>
    <cellStyle name="Accent3 27" xfId="1129"/>
    <cellStyle name="Accent3 28" xfId="1130"/>
    <cellStyle name="Accent3 29" xfId="1131"/>
    <cellStyle name="Accent3 3" xfId="1132"/>
    <cellStyle name="Accent3 30" xfId="1133"/>
    <cellStyle name="Accent3 31" xfId="1134"/>
    <cellStyle name="Accent3 32" xfId="1135"/>
    <cellStyle name="Accent3 33" xfId="1136"/>
    <cellStyle name="Accent3 34" xfId="1137"/>
    <cellStyle name="Accent3 35" xfId="1138"/>
    <cellStyle name="Accent3 36" xfId="1139"/>
    <cellStyle name="Accent3 37" xfId="1140"/>
    <cellStyle name="Accent3 38" xfId="1141"/>
    <cellStyle name="Accent3 4" xfId="1142"/>
    <cellStyle name="Accent3 5" xfId="1143"/>
    <cellStyle name="Accent3 6" xfId="1144"/>
    <cellStyle name="Accent3 7" xfId="1145"/>
    <cellStyle name="Accent3 8" xfId="1146"/>
    <cellStyle name="Accent3 9" xfId="1147"/>
    <cellStyle name="Accent4 10" xfId="1148"/>
    <cellStyle name="Accent4 11" xfId="1149"/>
    <cellStyle name="Accent4 12" xfId="1150"/>
    <cellStyle name="Accent4 13" xfId="1151"/>
    <cellStyle name="Accent4 14" xfId="1152"/>
    <cellStyle name="Accent4 15" xfId="1153"/>
    <cellStyle name="Accent4 16" xfId="1154"/>
    <cellStyle name="Accent4 17" xfId="1155"/>
    <cellStyle name="Accent4 18" xfId="1156"/>
    <cellStyle name="Accent4 19" xfId="1157"/>
    <cellStyle name="Accent4 2" xfId="1158"/>
    <cellStyle name="Accent4 2 2" xfId="1159"/>
    <cellStyle name="Accent4 2 3" xfId="1160"/>
    <cellStyle name="Accent4 2 4" xfId="1161"/>
    <cellStyle name="Accent4 2 5" xfId="1162"/>
    <cellStyle name="Accent4 2 6" xfId="1163"/>
    <cellStyle name="Accent4 20" xfId="1164"/>
    <cellStyle name="Accent4 21" xfId="1165"/>
    <cellStyle name="Accent4 22" xfId="1166"/>
    <cellStyle name="Accent4 23" xfId="1167"/>
    <cellStyle name="Accent4 24" xfId="1168"/>
    <cellStyle name="Accent4 25" xfId="1169"/>
    <cellStyle name="Accent4 26" xfId="1170"/>
    <cellStyle name="Accent4 27" xfId="1171"/>
    <cellStyle name="Accent4 28" xfId="1172"/>
    <cellStyle name="Accent4 29" xfId="1173"/>
    <cellStyle name="Accent4 3" xfId="1174"/>
    <cellStyle name="Accent4 30" xfId="1175"/>
    <cellStyle name="Accent4 31" xfId="1176"/>
    <cellStyle name="Accent4 32" xfId="1177"/>
    <cellStyle name="Accent4 33" xfId="1178"/>
    <cellStyle name="Accent4 34" xfId="1179"/>
    <cellStyle name="Accent4 35" xfId="1180"/>
    <cellStyle name="Accent4 36" xfId="1181"/>
    <cellStyle name="Accent4 37" xfId="1182"/>
    <cellStyle name="Accent4 38" xfId="1183"/>
    <cellStyle name="Accent4 4" xfId="1184"/>
    <cellStyle name="Accent4 5" xfId="1185"/>
    <cellStyle name="Accent4 6" xfId="1186"/>
    <cellStyle name="Accent4 7" xfId="1187"/>
    <cellStyle name="Accent4 8" xfId="1188"/>
    <cellStyle name="Accent4 9" xfId="1189"/>
    <cellStyle name="Accent5 10" xfId="1190"/>
    <cellStyle name="Accent5 11" xfId="1191"/>
    <cellStyle name="Accent5 12" xfId="1192"/>
    <cellStyle name="Accent5 13" xfId="1193"/>
    <cellStyle name="Accent5 14" xfId="1194"/>
    <cellStyle name="Accent5 15" xfId="1195"/>
    <cellStyle name="Accent5 16" xfId="1196"/>
    <cellStyle name="Accent5 17" xfId="1197"/>
    <cellStyle name="Accent5 18" xfId="1198"/>
    <cellStyle name="Accent5 19" xfId="1199"/>
    <cellStyle name="Accent5 2" xfId="1200"/>
    <cellStyle name="Accent5 2 2" xfId="1201"/>
    <cellStyle name="Accent5 2 3" xfId="1202"/>
    <cellStyle name="Accent5 2 4" xfId="1203"/>
    <cellStyle name="Accent5 2 5" xfId="1204"/>
    <cellStyle name="Accent5 2 6" xfId="1205"/>
    <cellStyle name="Accent5 20" xfId="1206"/>
    <cellStyle name="Accent5 21" xfId="1207"/>
    <cellStyle name="Accent5 22" xfId="1208"/>
    <cellStyle name="Accent5 23" xfId="1209"/>
    <cellStyle name="Accent5 24" xfId="1210"/>
    <cellStyle name="Accent5 25" xfId="1211"/>
    <cellStyle name="Accent5 26" xfId="1212"/>
    <cellStyle name="Accent5 27" xfId="1213"/>
    <cellStyle name="Accent5 28" xfId="1214"/>
    <cellStyle name="Accent5 29" xfId="1215"/>
    <cellStyle name="Accent5 3" xfId="1216"/>
    <cellStyle name="Accent5 30" xfId="1217"/>
    <cellStyle name="Accent5 31" xfId="1218"/>
    <cellStyle name="Accent5 32" xfId="1219"/>
    <cellStyle name="Accent5 33" xfId="1220"/>
    <cellStyle name="Accent5 34" xfId="1221"/>
    <cellStyle name="Accent5 35" xfId="1222"/>
    <cellStyle name="Accent5 36" xfId="1223"/>
    <cellStyle name="Accent5 37" xfId="1224"/>
    <cellStyle name="Accent5 38" xfId="1225"/>
    <cellStyle name="Accent5 4" xfId="1226"/>
    <cellStyle name="Accent5 5" xfId="1227"/>
    <cellStyle name="Accent5 6" xfId="1228"/>
    <cellStyle name="Accent5 7" xfId="1229"/>
    <cellStyle name="Accent5 8" xfId="1230"/>
    <cellStyle name="Accent5 9" xfId="1231"/>
    <cellStyle name="Accent6 10" xfId="1232"/>
    <cellStyle name="Accent6 11" xfId="1233"/>
    <cellStyle name="Accent6 12" xfId="1234"/>
    <cellStyle name="Accent6 13" xfId="1235"/>
    <cellStyle name="Accent6 14" xfId="1236"/>
    <cellStyle name="Accent6 15" xfId="1237"/>
    <cellStyle name="Accent6 16" xfId="1238"/>
    <cellStyle name="Accent6 17" xfId="1239"/>
    <cellStyle name="Accent6 18" xfId="1240"/>
    <cellStyle name="Accent6 19" xfId="1241"/>
    <cellStyle name="Accent6 2" xfId="1242"/>
    <cellStyle name="Accent6 2 2" xfId="1243"/>
    <cellStyle name="Accent6 2 3" xfId="1244"/>
    <cellStyle name="Accent6 2 4" xfId="1245"/>
    <cellStyle name="Accent6 2 5" xfId="1246"/>
    <cellStyle name="Accent6 2 6" xfId="1247"/>
    <cellStyle name="Accent6 20" xfId="1248"/>
    <cellStyle name="Accent6 21" xfId="1249"/>
    <cellStyle name="Accent6 22" xfId="1250"/>
    <cellStyle name="Accent6 23" xfId="1251"/>
    <cellStyle name="Accent6 24" xfId="1252"/>
    <cellStyle name="Accent6 25" xfId="1253"/>
    <cellStyle name="Accent6 26" xfId="1254"/>
    <cellStyle name="Accent6 27" xfId="1255"/>
    <cellStyle name="Accent6 28" xfId="1256"/>
    <cellStyle name="Accent6 29" xfId="1257"/>
    <cellStyle name="Accent6 3" xfId="1258"/>
    <cellStyle name="Accent6 30" xfId="1259"/>
    <cellStyle name="Accent6 31" xfId="1260"/>
    <cellStyle name="Accent6 32" xfId="1261"/>
    <cellStyle name="Accent6 33" xfId="1262"/>
    <cellStyle name="Accent6 34" xfId="1263"/>
    <cellStyle name="Accent6 35" xfId="1264"/>
    <cellStyle name="Accent6 36" xfId="1265"/>
    <cellStyle name="Accent6 37" xfId="1266"/>
    <cellStyle name="Accent6 38" xfId="1267"/>
    <cellStyle name="Accent6 4" xfId="1268"/>
    <cellStyle name="Accent6 5" xfId="1269"/>
    <cellStyle name="Accent6 6" xfId="1270"/>
    <cellStyle name="Accent6 7" xfId="1271"/>
    <cellStyle name="Accent6 8" xfId="1272"/>
    <cellStyle name="Accent6 9" xfId="1273"/>
    <cellStyle name="Bad 10" xfId="1274"/>
    <cellStyle name="Bad 11" xfId="1275"/>
    <cellStyle name="Bad 12" xfId="1276"/>
    <cellStyle name="Bad 13" xfId="1277"/>
    <cellStyle name="Bad 14" xfId="1278"/>
    <cellStyle name="Bad 15" xfId="1279"/>
    <cellStyle name="Bad 16" xfId="1280"/>
    <cellStyle name="Bad 17" xfId="1281"/>
    <cellStyle name="Bad 18" xfId="1282"/>
    <cellStyle name="Bad 19" xfId="1283"/>
    <cellStyle name="Bad 2" xfId="1284"/>
    <cellStyle name="Bad 2 2" xfId="1285"/>
    <cellStyle name="Bad 2 3" xfId="1286"/>
    <cellStyle name="Bad 2 4" xfId="1287"/>
    <cellStyle name="Bad 2 5" xfId="1288"/>
    <cellStyle name="Bad 2 6" xfId="1289"/>
    <cellStyle name="Bad 20" xfId="1290"/>
    <cellStyle name="Bad 21" xfId="1291"/>
    <cellStyle name="Bad 22" xfId="1292"/>
    <cellStyle name="Bad 23" xfId="1293"/>
    <cellStyle name="Bad 24" xfId="1294"/>
    <cellStyle name="Bad 25" xfId="1295"/>
    <cellStyle name="Bad 26" xfId="1296"/>
    <cellStyle name="Bad 27" xfId="1297"/>
    <cellStyle name="Bad 28" xfId="1298"/>
    <cellStyle name="Bad 29" xfId="1299"/>
    <cellStyle name="Bad 3" xfId="1300"/>
    <cellStyle name="Bad 30" xfId="1301"/>
    <cellStyle name="Bad 31" xfId="1302"/>
    <cellStyle name="Bad 32" xfId="1303"/>
    <cellStyle name="Bad 33" xfId="1304"/>
    <cellStyle name="Bad 34" xfId="1305"/>
    <cellStyle name="Bad 35" xfId="1306"/>
    <cellStyle name="Bad 36" xfId="1307"/>
    <cellStyle name="Bad 37" xfId="1308"/>
    <cellStyle name="Bad 38" xfId="1309"/>
    <cellStyle name="Bad 4" xfId="1310"/>
    <cellStyle name="Bad 5" xfId="1311"/>
    <cellStyle name="Bad 6" xfId="1312"/>
    <cellStyle name="Bad 7" xfId="1313"/>
    <cellStyle name="Bad 8" xfId="1314"/>
    <cellStyle name="Bad 9" xfId="1315"/>
    <cellStyle name="Calculation 10" xfId="1316"/>
    <cellStyle name="Calculation 11" xfId="1317"/>
    <cellStyle name="Calculation 12" xfId="1318"/>
    <cellStyle name="Calculation 13" xfId="1319"/>
    <cellStyle name="Calculation 14" xfId="1320"/>
    <cellStyle name="Calculation 15" xfId="1321"/>
    <cellStyle name="Calculation 16" xfId="1322"/>
    <cellStyle name="Calculation 17" xfId="1323"/>
    <cellStyle name="Calculation 18" xfId="1324"/>
    <cellStyle name="Calculation 19" xfId="1325"/>
    <cellStyle name="Calculation 2" xfId="1326"/>
    <cellStyle name="Calculation 2 2" xfId="1327"/>
    <cellStyle name="Calculation 2 3" xfId="1328"/>
    <cellStyle name="Calculation 2 4" xfId="1329"/>
    <cellStyle name="Calculation 2 5" xfId="1330"/>
    <cellStyle name="Calculation 2 6" xfId="1331"/>
    <cellStyle name="Calculation 20" xfId="1332"/>
    <cellStyle name="Calculation 21" xfId="1333"/>
    <cellStyle name="Calculation 22" xfId="1334"/>
    <cellStyle name="Calculation 23" xfId="1335"/>
    <cellStyle name="Calculation 24" xfId="1336"/>
    <cellStyle name="Calculation 25" xfId="1337"/>
    <cellStyle name="Calculation 26" xfId="1338"/>
    <cellStyle name="Calculation 27" xfId="1339"/>
    <cellStyle name="Calculation 28" xfId="1340"/>
    <cellStyle name="Calculation 29" xfId="1341"/>
    <cellStyle name="Calculation 3" xfId="1342"/>
    <cellStyle name="Calculation 30" xfId="1343"/>
    <cellStyle name="Calculation 31" xfId="1344"/>
    <cellStyle name="Calculation 32" xfId="1345"/>
    <cellStyle name="Calculation 33" xfId="1346"/>
    <cellStyle name="Calculation 34" xfId="1347"/>
    <cellStyle name="Calculation 35" xfId="1348"/>
    <cellStyle name="Calculation 36" xfId="1349"/>
    <cellStyle name="Calculation 37" xfId="1350"/>
    <cellStyle name="Calculation 38" xfId="1351"/>
    <cellStyle name="Calculation 4" xfId="1352"/>
    <cellStyle name="Calculation 5" xfId="1353"/>
    <cellStyle name="Calculation 6" xfId="1354"/>
    <cellStyle name="Calculation 7" xfId="1355"/>
    <cellStyle name="Calculation 8" xfId="1356"/>
    <cellStyle name="Calculation 9" xfId="1357"/>
    <cellStyle name="Check Cell 10" xfId="1358"/>
    <cellStyle name="Check Cell 11" xfId="1359"/>
    <cellStyle name="Check Cell 12" xfId="1360"/>
    <cellStyle name="Check Cell 13" xfId="1361"/>
    <cellStyle name="Check Cell 14" xfId="1362"/>
    <cellStyle name="Check Cell 15" xfId="1363"/>
    <cellStyle name="Check Cell 16" xfId="1364"/>
    <cellStyle name="Check Cell 17" xfId="1365"/>
    <cellStyle name="Check Cell 18" xfId="1366"/>
    <cellStyle name="Check Cell 19" xfId="1367"/>
    <cellStyle name="Check Cell 2" xfId="1368"/>
    <cellStyle name="Check Cell 2 2" xfId="1369"/>
    <cellStyle name="Check Cell 2 3" xfId="1370"/>
    <cellStyle name="Check Cell 2 4" xfId="1371"/>
    <cellStyle name="Check Cell 2 5" xfId="1372"/>
    <cellStyle name="Check Cell 2 6" xfId="1373"/>
    <cellStyle name="Check Cell 20" xfId="1374"/>
    <cellStyle name="Check Cell 21" xfId="1375"/>
    <cellStyle name="Check Cell 22" xfId="1376"/>
    <cellStyle name="Check Cell 23" xfId="1377"/>
    <cellStyle name="Check Cell 24" xfId="1378"/>
    <cellStyle name="Check Cell 25" xfId="1379"/>
    <cellStyle name="Check Cell 26" xfId="1380"/>
    <cellStyle name="Check Cell 27" xfId="1381"/>
    <cellStyle name="Check Cell 28" xfId="1382"/>
    <cellStyle name="Check Cell 29" xfId="1383"/>
    <cellStyle name="Check Cell 3" xfId="1384"/>
    <cellStyle name="Check Cell 30" xfId="1385"/>
    <cellStyle name="Check Cell 31" xfId="1386"/>
    <cellStyle name="Check Cell 32" xfId="1387"/>
    <cellStyle name="Check Cell 33" xfId="1388"/>
    <cellStyle name="Check Cell 34" xfId="1389"/>
    <cellStyle name="Check Cell 35" xfId="1390"/>
    <cellStyle name="Check Cell 36" xfId="1391"/>
    <cellStyle name="Check Cell 37" xfId="1392"/>
    <cellStyle name="Check Cell 38" xfId="1393"/>
    <cellStyle name="Check Cell 4" xfId="1394"/>
    <cellStyle name="Check Cell 5" xfId="1395"/>
    <cellStyle name="Check Cell 6" xfId="1396"/>
    <cellStyle name="Check Cell 7" xfId="1397"/>
    <cellStyle name="Check Cell 8" xfId="1398"/>
    <cellStyle name="Check Cell 9" xfId="1399"/>
    <cellStyle name="Comma 2" xfId="1400"/>
    <cellStyle name="Comma 2 2" xfId="1401"/>
    <cellStyle name="Comma 2 2 2" xfId="1402"/>
    <cellStyle name="Comma 2 2 2 2" xfId="1403"/>
    <cellStyle name="Comma 2 2 2 2 2" xfId="1404"/>
    <cellStyle name="Comma 2 2 2 2 2 2" xfId="1405"/>
    <cellStyle name="Comma 2 2 2 2 2 2 2" xfId="1406"/>
    <cellStyle name="Comma 2 2 2 2 2 3" xfId="1407"/>
    <cellStyle name="Comma 2 2 2 2 3" xfId="1408"/>
    <cellStyle name="Comma 2 2 2 2 3 2" xfId="1409"/>
    <cellStyle name="Comma 2 2 2 2 4" xfId="1410"/>
    <cellStyle name="Comma 2 2 2 2 5" xfId="1411"/>
    <cellStyle name="Comma 2 2 2 3" xfId="1412"/>
    <cellStyle name="Comma 2 2 2 3 2" xfId="1413"/>
    <cellStyle name="Comma 2 2 2 3 2 2" xfId="1414"/>
    <cellStyle name="Comma 2 2 2 3 3" xfId="1415"/>
    <cellStyle name="Comma 2 2 2 4" xfId="1416"/>
    <cellStyle name="Comma 2 2 2 4 2" xfId="1417"/>
    <cellStyle name="Comma 2 2 2 5" xfId="1418"/>
    <cellStyle name="Comma 2 2 2 6" xfId="1419"/>
    <cellStyle name="Comma 2 2 3" xfId="1420"/>
    <cellStyle name="Comma 2 3" xfId="1421"/>
    <cellStyle name="Comma 2 3 2" xfId="1422"/>
    <cellStyle name="Comma 3" xfId="1423"/>
    <cellStyle name="Comma 3 2" xfId="1424"/>
    <cellStyle name="Comma 3 2 2" xfId="1425"/>
    <cellStyle name="Comma 3 2 2 2" xfId="1426"/>
    <cellStyle name="Comma 3 2 2 2 2" xfId="1427"/>
    <cellStyle name="Comma 3 2 2 3" xfId="1428"/>
    <cellStyle name="Comma 3 2 3" xfId="1429"/>
    <cellStyle name="Comma 3 2 3 2" xfId="1430"/>
    <cellStyle name="Comma 3 2 4" xfId="1431"/>
    <cellStyle name="Comma 3 3" xfId="1432"/>
    <cellStyle name="Comma 3 3 2" xfId="1433"/>
    <cellStyle name="Comma 4" xfId="1434"/>
    <cellStyle name="Comma 4 2" xfId="1435"/>
    <cellStyle name="Comma 4 2 2" xfId="1436"/>
    <cellStyle name="Comma 4 2 2 2" xfId="1437"/>
    <cellStyle name="Comma 4 2 2 2 2" xfId="1438"/>
    <cellStyle name="Comma 4 2 2 3" xfId="1439"/>
    <cellStyle name="Comma 4 2 3" xfId="1440"/>
    <cellStyle name="Comma 4 2 3 2" xfId="1441"/>
    <cellStyle name="Comma 4 2 4" xfId="1442"/>
    <cellStyle name="Comma 5" xfId="1443"/>
    <cellStyle name="Comma 5 2" xfId="1444"/>
    <cellStyle name="Comma 6" xfId="1445"/>
    <cellStyle name="Comma 6 2" xfId="1446"/>
    <cellStyle name="Comma 7" xfId="1447"/>
    <cellStyle name="Comma 7 2" xfId="1448"/>
    <cellStyle name="Currency 2" xfId="1449"/>
    <cellStyle name="Currency 2 2" xfId="1450"/>
    <cellStyle name="Currency 3" xfId="1451"/>
    <cellStyle name="Currency 4" xfId="1452"/>
    <cellStyle name="Currency 4 2" xfId="1453"/>
    <cellStyle name="Currency 5" xfId="1454"/>
    <cellStyle name="Currency 5 2" xfId="1455"/>
    <cellStyle name="Currency 6" xfId="1456"/>
    <cellStyle name="Currency 6 2" xfId="1457"/>
    <cellStyle name="Excel Built-in Normal" xfId="1458"/>
    <cellStyle name="Excel Built-in Normal 1" xfId="1459"/>
    <cellStyle name="Excel Built-in Normal 2" xfId="1460"/>
    <cellStyle name="Explanatory Text 10" xfId="1461"/>
    <cellStyle name="Explanatory Text 11" xfId="1462"/>
    <cellStyle name="Explanatory Text 12" xfId="1463"/>
    <cellStyle name="Explanatory Text 13" xfId="1464"/>
    <cellStyle name="Explanatory Text 14" xfId="1465"/>
    <cellStyle name="Explanatory Text 15" xfId="1466"/>
    <cellStyle name="Explanatory Text 16" xfId="1467"/>
    <cellStyle name="Explanatory Text 17" xfId="1468"/>
    <cellStyle name="Explanatory Text 18" xfId="1469"/>
    <cellStyle name="Explanatory Text 19" xfId="1470"/>
    <cellStyle name="Explanatory Text 2" xfId="1471"/>
    <cellStyle name="Explanatory Text 2 2" xfId="1472"/>
    <cellStyle name="Explanatory Text 2 3" xfId="1473"/>
    <cellStyle name="Explanatory Text 2 4" xfId="1474"/>
    <cellStyle name="Explanatory Text 2 5" xfId="1475"/>
    <cellStyle name="Explanatory Text 2 6" xfId="1476"/>
    <cellStyle name="Explanatory Text 20" xfId="1477"/>
    <cellStyle name="Explanatory Text 21" xfId="1478"/>
    <cellStyle name="Explanatory Text 22" xfId="1479"/>
    <cellStyle name="Explanatory Text 23" xfId="1480"/>
    <cellStyle name="Explanatory Text 24" xfId="1481"/>
    <cellStyle name="Explanatory Text 25" xfId="1482"/>
    <cellStyle name="Explanatory Text 26" xfId="1483"/>
    <cellStyle name="Explanatory Text 27" xfId="1484"/>
    <cellStyle name="Explanatory Text 28" xfId="1485"/>
    <cellStyle name="Explanatory Text 29" xfId="1486"/>
    <cellStyle name="Explanatory Text 3" xfId="1487"/>
    <cellStyle name="Explanatory Text 30" xfId="1488"/>
    <cellStyle name="Explanatory Text 31" xfId="1489"/>
    <cellStyle name="Explanatory Text 32" xfId="1490"/>
    <cellStyle name="Explanatory Text 33" xfId="1491"/>
    <cellStyle name="Explanatory Text 34" xfId="1492"/>
    <cellStyle name="Explanatory Text 35" xfId="1493"/>
    <cellStyle name="Explanatory Text 36" xfId="1494"/>
    <cellStyle name="Explanatory Text 37" xfId="1495"/>
    <cellStyle name="Explanatory Text 38" xfId="1496"/>
    <cellStyle name="Explanatory Text 4" xfId="1497"/>
    <cellStyle name="Explanatory Text 5" xfId="1498"/>
    <cellStyle name="Explanatory Text 6" xfId="1499"/>
    <cellStyle name="Explanatory Text 7" xfId="1500"/>
    <cellStyle name="Explanatory Text 8" xfId="1501"/>
    <cellStyle name="Explanatory Text 9" xfId="1502"/>
    <cellStyle name="Good 10" xfId="1503"/>
    <cellStyle name="Good 11" xfId="1504"/>
    <cellStyle name="Good 12" xfId="1505"/>
    <cellStyle name="Good 13" xfId="1506"/>
    <cellStyle name="Good 14" xfId="1507"/>
    <cellStyle name="Good 15" xfId="1508"/>
    <cellStyle name="Good 16" xfId="1509"/>
    <cellStyle name="Good 17" xfId="1510"/>
    <cellStyle name="Good 18" xfId="1511"/>
    <cellStyle name="Good 19" xfId="1512"/>
    <cellStyle name="Good 2" xfId="1513"/>
    <cellStyle name="Good 2 2" xfId="1514"/>
    <cellStyle name="Good 2 3" xfId="1515"/>
    <cellStyle name="Good 2 4" xfId="1516"/>
    <cellStyle name="Good 2 5" xfId="1517"/>
    <cellStyle name="Good 2 6" xfId="1518"/>
    <cellStyle name="Good 20" xfId="1519"/>
    <cellStyle name="Good 21" xfId="1520"/>
    <cellStyle name="Good 22" xfId="1521"/>
    <cellStyle name="Good 23" xfId="1522"/>
    <cellStyle name="Good 24" xfId="1523"/>
    <cellStyle name="Good 25" xfId="1524"/>
    <cellStyle name="Good 26" xfId="1525"/>
    <cellStyle name="Good 27" xfId="1526"/>
    <cellStyle name="Good 28" xfId="1527"/>
    <cellStyle name="Good 29" xfId="1528"/>
    <cellStyle name="Good 3" xfId="1529"/>
    <cellStyle name="Good 30" xfId="1530"/>
    <cellStyle name="Good 31" xfId="1531"/>
    <cellStyle name="Good 32" xfId="1532"/>
    <cellStyle name="Good 33" xfId="1533"/>
    <cellStyle name="Good 34" xfId="1534"/>
    <cellStyle name="Good 35" xfId="1535"/>
    <cellStyle name="Good 36" xfId="1536"/>
    <cellStyle name="Good 37" xfId="1537"/>
    <cellStyle name="Good 38" xfId="1538"/>
    <cellStyle name="Good 4" xfId="1539"/>
    <cellStyle name="Good 5" xfId="1540"/>
    <cellStyle name="Good 6" xfId="1541"/>
    <cellStyle name="Good 7" xfId="1542"/>
    <cellStyle name="Good 8" xfId="1543"/>
    <cellStyle name="Good 9" xfId="1544"/>
    <cellStyle name="Heading 1 10" xfId="1545"/>
    <cellStyle name="Heading 1 11" xfId="1546"/>
    <cellStyle name="Heading 1 12" xfId="1547"/>
    <cellStyle name="Heading 1 13" xfId="1548"/>
    <cellStyle name="Heading 1 14" xfId="1549"/>
    <cellStyle name="Heading 1 15" xfId="1550"/>
    <cellStyle name="Heading 1 16" xfId="1551"/>
    <cellStyle name="Heading 1 17" xfId="1552"/>
    <cellStyle name="Heading 1 18" xfId="1553"/>
    <cellStyle name="Heading 1 19" xfId="1554"/>
    <cellStyle name="Heading 1 2" xfId="1555"/>
    <cellStyle name="Heading 1 2 2" xfId="1556"/>
    <cellStyle name="Heading 1 2 3" xfId="1557"/>
    <cellStyle name="Heading 1 2 4" xfId="1558"/>
    <cellStyle name="Heading 1 2 5" xfId="1559"/>
    <cellStyle name="Heading 1 2 6" xfId="1560"/>
    <cellStyle name="Heading 1 20" xfId="1561"/>
    <cellStyle name="Heading 1 21" xfId="1562"/>
    <cellStyle name="Heading 1 22" xfId="1563"/>
    <cellStyle name="Heading 1 23" xfId="1564"/>
    <cellStyle name="Heading 1 24" xfId="1565"/>
    <cellStyle name="Heading 1 25" xfId="1566"/>
    <cellStyle name="Heading 1 26" xfId="1567"/>
    <cellStyle name="Heading 1 27" xfId="1568"/>
    <cellStyle name="Heading 1 28" xfId="1569"/>
    <cellStyle name="Heading 1 29" xfId="1570"/>
    <cellStyle name="Heading 1 3" xfId="1571"/>
    <cellStyle name="Heading 1 30" xfId="1572"/>
    <cellStyle name="Heading 1 31" xfId="1573"/>
    <cellStyle name="Heading 1 32" xfId="1574"/>
    <cellStyle name="Heading 1 33" xfId="1575"/>
    <cellStyle name="Heading 1 34" xfId="1576"/>
    <cellStyle name="Heading 1 35" xfId="1577"/>
    <cellStyle name="Heading 1 36" xfId="1578"/>
    <cellStyle name="Heading 1 37" xfId="1579"/>
    <cellStyle name="Heading 1 38" xfId="1580"/>
    <cellStyle name="Heading 1 4" xfId="1581"/>
    <cellStyle name="Heading 1 5" xfId="1582"/>
    <cellStyle name="Heading 1 6" xfId="1583"/>
    <cellStyle name="Heading 1 7" xfId="1584"/>
    <cellStyle name="Heading 1 8" xfId="1585"/>
    <cellStyle name="Heading 1 9" xfId="1586"/>
    <cellStyle name="Heading 2 10" xfId="1587"/>
    <cellStyle name="Heading 2 11" xfId="1588"/>
    <cellStyle name="Heading 2 12" xfId="1589"/>
    <cellStyle name="Heading 2 13" xfId="1590"/>
    <cellStyle name="Heading 2 14" xfId="1591"/>
    <cellStyle name="Heading 2 15" xfId="1592"/>
    <cellStyle name="Heading 2 16" xfId="1593"/>
    <cellStyle name="Heading 2 17" xfId="1594"/>
    <cellStyle name="Heading 2 18" xfId="1595"/>
    <cellStyle name="Heading 2 19" xfId="1596"/>
    <cellStyle name="Heading 2 2" xfId="1597"/>
    <cellStyle name="Heading 2 2 2" xfId="1598"/>
    <cellStyle name="Heading 2 2 3" xfId="1599"/>
    <cellStyle name="Heading 2 2 4" xfId="1600"/>
    <cellStyle name="Heading 2 2 5" xfId="1601"/>
    <cellStyle name="Heading 2 2 6" xfId="1602"/>
    <cellStyle name="Heading 2 20" xfId="1603"/>
    <cellStyle name="Heading 2 21" xfId="1604"/>
    <cellStyle name="Heading 2 22" xfId="1605"/>
    <cellStyle name="Heading 2 23" xfId="1606"/>
    <cellStyle name="Heading 2 24" xfId="1607"/>
    <cellStyle name="Heading 2 25" xfId="1608"/>
    <cellStyle name="Heading 2 26" xfId="1609"/>
    <cellStyle name="Heading 2 27" xfId="1610"/>
    <cellStyle name="Heading 2 28" xfId="1611"/>
    <cellStyle name="Heading 2 29" xfId="1612"/>
    <cellStyle name="Heading 2 3" xfId="1613"/>
    <cellStyle name="Heading 2 30" xfId="1614"/>
    <cellStyle name="Heading 2 31" xfId="1615"/>
    <cellStyle name="Heading 2 32" xfId="1616"/>
    <cellStyle name="Heading 2 33" xfId="1617"/>
    <cellStyle name="Heading 2 34" xfId="1618"/>
    <cellStyle name="Heading 2 35" xfId="1619"/>
    <cellStyle name="Heading 2 36" xfId="1620"/>
    <cellStyle name="Heading 2 37" xfId="1621"/>
    <cellStyle name="Heading 2 38" xfId="1622"/>
    <cellStyle name="Heading 2 4" xfId="1623"/>
    <cellStyle name="Heading 2 5" xfId="1624"/>
    <cellStyle name="Heading 2 6" xfId="1625"/>
    <cellStyle name="Heading 2 7" xfId="1626"/>
    <cellStyle name="Heading 2 8" xfId="1627"/>
    <cellStyle name="Heading 2 9" xfId="1628"/>
    <cellStyle name="Heading 3 10" xfId="1629"/>
    <cellStyle name="Heading 3 11" xfId="1630"/>
    <cellStyle name="Heading 3 12" xfId="1631"/>
    <cellStyle name="Heading 3 13" xfId="1632"/>
    <cellStyle name="Heading 3 14" xfId="1633"/>
    <cellStyle name="Heading 3 15" xfId="1634"/>
    <cellStyle name="Heading 3 16" xfId="1635"/>
    <cellStyle name="Heading 3 17" xfId="1636"/>
    <cellStyle name="Heading 3 18" xfId="1637"/>
    <cellStyle name="Heading 3 19" xfId="1638"/>
    <cellStyle name="Heading 3 2" xfId="1639"/>
    <cellStyle name="Heading 3 2 2" xfId="1640"/>
    <cellStyle name="Heading 3 2 3" xfId="1641"/>
    <cellStyle name="Heading 3 2 4" xfId="1642"/>
    <cellStyle name="Heading 3 2 5" xfId="1643"/>
    <cellStyle name="Heading 3 2 6" xfId="1644"/>
    <cellStyle name="Heading 3 20" xfId="1645"/>
    <cellStyle name="Heading 3 21" xfId="1646"/>
    <cellStyle name="Heading 3 22" xfId="1647"/>
    <cellStyle name="Heading 3 23" xfId="1648"/>
    <cellStyle name="Heading 3 24" xfId="1649"/>
    <cellStyle name="Heading 3 25" xfId="1650"/>
    <cellStyle name="Heading 3 26" xfId="1651"/>
    <cellStyle name="Heading 3 27" xfId="1652"/>
    <cellStyle name="Heading 3 28" xfId="1653"/>
    <cellStyle name="Heading 3 29" xfId="1654"/>
    <cellStyle name="Heading 3 3" xfId="1655"/>
    <cellStyle name="Heading 3 30" xfId="1656"/>
    <cellStyle name="Heading 3 31" xfId="1657"/>
    <cellStyle name="Heading 3 32" xfId="1658"/>
    <cellStyle name="Heading 3 33" xfId="1659"/>
    <cellStyle name="Heading 3 34" xfId="1660"/>
    <cellStyle name="Heading 3 35" xfId="1661"/>
    <cellStyle name="Heading 3 36" xfId="1662"/>
    <cellStyle name="Heading 3 37" xfId="1663"/>
    <cellStyle name="Heading 3 38" xfId="1664"/>
    <cellStyle name="Heading 3 4" xfId="1665"/>
    <cellStyle name="Heading 3 5" xfId="1666"/>
    <cellStyle name="Heading 3 6" xfId="1667"/>
    <cellStyle name="Heading 3 7" xfId="1668"/>
    <cellStyle name="Heading 3 8" xfId="1669"/>
    <cellStyle name="Heading 3 9" xfId="1670"/>
    <cellStyle name="Heading 4 10" xfId="1671"/>
    <cellStyle name="Heading 4 11" xfId="1672"/>
    <cellStyle name="Heading 4 12" xfId="1673"/>
    <cellStyle name="Heading 4 13" xfId="1674"/>
    <cellStyle name="Heading 4 14" xfId="1675"/>
    <cellStyle name="Heading 4 15" xfId="1676"/>
    <cellStyle name="Heading 4 16" xfId="1677"/>
    <cellStyle name="Heading 4 17" xfId="1678"/>
    <cellStyle name="Heading 4 18" xfId="1679"/>
    <cellStyle name="Heading 4 19" xfId="1680"/>
    <cellStyle name="Heading 4 2" xfId="1681"/>
    <cellStyle name="Heading 4 2 2" xfId="1682"/>
    <cellStyle name="Heading 4 2 3" xfId="1683"/>
    <cellStyle name="Heading 4 2 4" xfId="1684"/>
    <cellStyle name="Heading 4 2 5" xfId="1685"/>
    <cellStyle name="Heading 4 2 6" xfId="1686"/>
    <cellStyle name="Heading 4 20" xfId="1687"/>
    <cellStyle name="Heading 4 21" xfId="1688"/>
    <cellStyle name="Heading 4 22" xfId="1689"/>
    <cellStyle name="Heading 4 23" xfId="1690"/>
    <cellStyle name="Heading 4 24" xfId="1691"/>
    <cellStyle name="Heading 4 25" xfId="1692"/>
    <cellStyle name="Heading 4 26" xfId="1693"/>
    <cellStyle name="Heading 4 27" xfId="1694"/>
    <cellStyle name="Heading 4 28" xfId="1695"/>
    <cellStyle name="Heading 4 29" xfId="1696"/>
    <cellStyle name="Heading 4 3" xfId="1697"/>
    <cellStyle name="Heading 4 30" xfId="1698"/>
    <cellStyle name="Heading 4 31" xfId="1699"/>
    <cellStyle name="Heading 4 32" xfId="1700"/>
    <cellStyle name="Heading 4 33" xfId="1701"/>
    <cellStyle name="Heading 4 34" xfId="1702"/>
    <cellStyle name="Heading 4 35" xfId="1703"/>
    <cellStyle name="Heading 4 36" xfId="1704"/>
    <cellStyle name="Heading 4 37" xfId="1705"/>
    <cellStyle name="Heading 4 38" xfId="1706"/>
    <cellStyle name="Heading 4 4" xfId="1707"/>
    <cellStyle name="Heading 4 5" xfId="1708"/>
    <cellStyle name="Heading 4 6" xfId="1709"/>
    <cellStyle name="Heading 4 7" xfId="1710"/>
    <cellStyle name="Heading 4 8" xfId="1711"/>
    <cellStyle name="Heading 4 9" xfId="1712"/>
    <cellStyle name="Input 10" xfId="1713"/>
    <cellStyle name="Input 11" xfId="1714"/>
    <cellStyle name="Input 12" xfId="1715"/>
    <cellStyle name="Input 13" xfId="1716"/>
    <cellStyle name="Input 14" xfId="1717"/>
    <cellStyle name="Input 15" xfId="1718"/>
    <cellStyle name="Input 16" xfId="1719"/>
    <cellStyle name="Input 17" xfId="1720"/>
    <cellStyle name="Input 18" xfId="1721"/>
    <cellStyle name="Input 19" xfId="1722"/>
    <cellStyle name="Input 2" xfId="1723"/>
    <cellStyle name="Input 2 2" xfId="1724"/>
    <cellStyle name="Input 2 3" xfId="1725"/>
    <cellStyle name="Input 2 4" xfId="1726"/>
    <cellStyle name="Input 2 5" xfId="1727"/>
    <cellStyle name="Input 2 6" xfId="1728"/>
    <cellStyle name="Input 20" xfId="1729"/>
    <cellStyle name="Input 21" xfId="1730"/>
    <cellStyle name="Input 22" xfId="1731"/>
    <cellStyle name="Input 23" xfId="1732"/>
    <cellStyle name="Input 24" xfId="1733"/>
    <cellStyle name="Input 25" xfId="1734"/>
    <cellStyle name="Input 26" xfId="1735"/>
    <cellStyle name="Input 27" xfId="1736"/>
    <cellStyle name="Input 28" xfId="1737"/>
    <cellStyle name="Input 29" xfId="1738"/>
    <cellStyle name="Input 3" xfId="1739"/>
    <cellStyle name="Input 30" xfId="1740"/>
    <cellStyle name="Input 31" xfId="1741"/>
    <cellStyle name="Input 32" xfId="1742"/>
    <cellStyle name="Input 33" xfId="1743"/>
    <cellStyle name="Input 34" xfId="1744"/>
    <cellStyle name="Input 35" xfId="1745"/>
    <cellStyle name="Input 36" xfId="1746"/>
    <cellStyle name="Input 37" xfId="1747"/>
    <cellStyle name="Input 38" xfId="1748"/>
    <cellStyle name="Input 4" xfId="1749"/>
    <cellStyle name="Input 5" xfId="1750"/>
    <cellStyle name="Input 6" xfId="1751"/>
    <cellStyle name="Input 7" xfId="1752"/>
    <cellStyle name="Input 8" xfId="1753"/>
    <cellStyle name="Input 9" xfId="1754"/>
    <cellStyle name="Linked Cell 10" xfId="1755"/>
    <cellStyle name="Linked Cell 11" xfId="1756"/>
    <cellStyle name="Linked Cell 12" xfId="1757"/>
    <cellStyle name="Linked Cell 13" xfId="1758"/>
    <cellStyle name="Linked Cell 14" xfId="1759"/>
    <cellStyle name="Linked Cell 15" xfId="1760"/>
    <cellStyle name="Linked Cell 16" xfId="1761"/>
    <cellStyle name="Linked Cell 17" xfId="1762"/>
    <cellStyle name="Linked Cell 18" xfId="1763"/>
    <cellStyle name="Linked Cell 19" xfId="1764"/>
    <cellStyle name="Linked Cell 2" xfId="1765"/>
    <cellStyle name="Linked Cell 2 2" xfId="1766"/>
    <cellStyle name="Linked Cell 2 3" xfId="1767"/>
    <cellStyle name="Linked Cell 2 4" xfId="1768"/>
    <cellStyle name="Linked Cell 2 5" xfId="1769"/>
    <cellStyle name="Linked Cell 2 6" xfId="1770"/>
    <cellStyle name="Linked Cell 20" xfId="1771"/>
    <cellStyle name="Linked Cell 21" xfId="1772"/>
    <cellStyle name="Linked Cell 22" xfId="1773"/>
    <cellStyle name="Linked Cell 23" xfId="1774"/>
    <cellStyle name="Linked Cell 24" xfId="1775"/>
    <cellStyle name="Linked Cell 25" xfId="1776"/>
    <cellStyle name="Linked Cell 26" xfId="1777"/>
    <cellStyle name="Linked Cell 27" xfId="1778"/>
    <cellStyle name="Linked Cell 28" xfId="1779"/>
    <cellStyle name="Linked Cell 29" xfId="1780"/>
    <cellStyle name="Linked Cell 3" xfId="1781"/>
    <cellStyle name="Linked Cell 30" xfId="1782"/>
    <cellStyle name="Linked Cell 31" xfId="1783"/>
    <cellStyle name="Linked Cell 32" xfId="1784"/>
    <cellStyle name="Linked Cell 33" xfId="1785"/>
    <cellStyle name="Linked Cell 34" xfId="1786"/>
    <cellStyle name="Linked Cell 35" xfId="1787"/>
    <cellStyle name="Linked Cell 36" xfId="1788"/>
    <cellStyle name="Linked Cell 37" xfId="1789"/>
    <cellStyle name="Linked Cell 38" xfId="1790"/>
    <cellStyle name="Linked Cell 4" xfId="1791"/>
    <cellStyle name="Linked Cell 5" xfId="1792"/>
    <cellStyle name="Linked Cell 6" xfId="1793"/>
    <cellStyle name="Linked Cell 7" xfId="1794"/>
    <cellStyle name="Linked Cell 8" xfId="1795"/>
    <cellStyle name="Linked Cell 9" xfId="1796"/>
    <cellStyle name="Neutral 10" xfId="1797"/>
    <cellStyle name="Neutral 11" xfId="1798"/>
    <cellStyle name="Neutral 12" xfId="1799"/>
    <cellStyle name="Neutral 13" xfId="1800"/>
    <cellStyle name="Neutral 14" xfId="1801"/>
    <cellStyle name="Neutral 15" xfId="1802"/>
    <cellStyle name="Neutral 16" xfId="1803"/>
    <cellStyle name="Neutral 17" xfId="1804"/>
    <cellStyle name="Neutral 18" xfId="1805"/>
    <cellStyle name="Neutral 19" xfId="1806"/>
    <cellStyle name="Neutral 2" xfId="1807"/>
    <cellStyle name="Neutral 2 2" xfId="1808"/>
    <cellStyle name="Neutral 2 3" xfId="1809"/>
    <cellStyle name="Neutral 2 4" xfId="1810"/>
    <cellStyle name="Neutral 2 5" xfId="1811"/>
    <cellStyle name="Neutral 2 6" xfId="1812"/>
    <cellStyle name="Neutral 20" xfId="1813"/>
    <cellStyle name="Neutral 21" xfId="1814"/>
    <cellStyle name="Neutral 22" xfId="1815"/>
    <cellStyle name="Neutral 23" xfId="1816"/>
    <cellStyle name="Neutral 24" xfId="1817"/>
    <cellStyle name="Neutral 25" xfId="1818"/>
    <cellStyle name="Neutral 26" xfId="1819"/>
    <cellStyle name="Neutral 27" xfId="1820"/>
    <cellStyle name="Neutral 28" xfId="1821"/>
    <cellStyle name="Neutral 29" xfId="1822"/>
    <cellStyle name="Neutral 3" xfId="1823"/>
    <cellStyle name="Neutral 30" xfId="1824"/>
    <cellStyle name="Neutral 31" xfId="1825"/>
    <cellStyle name="Neutral 32" xfId="1826"/>
    <cellStyle name="Neutral 33" xfId="1827"/>
    <cellStyle name="Neutral 34" xfId="1828"/>
    <cellStyle name="Neutral 35" xfId="1829"/>
    <cellStyle name="Neutral 36" xfId="1830"/>
    <cellStyle name="Neutral 37" xfId="1831"/>
    <cellStyle name="Neutral 38" xfId="1832"/>
    <cellStyle name="Neutral 4" xfId="1833"/>
    <cellStyle name="Neutral 5" xfId="1834"/>
    <cellStyle name="Neutral 6" xfId="1835"/>
    <cellStyle name="Neutral 7" xfId="1836"/>
    <cellStyle name="Neutral 8" xfId="1837"/>
    <cellStyle name="Neutral 9" xfId="1838"/>
    <cellStyle name="Normal" xfId="0" builtinId="0"/>
    <cellStyle name="Normal 10" xfId="1839"/>
    <cellStyle name="Normal 10 10" xfId="1840"/>
    <cellStyle name="Normal 10 100" xfId="1841"/>
    <cellStyle name="Normal 10 101" xfId="1842"/>
    <cellStyle name="Normal 10 102" xfId="1843"/>
    <cellStyle name="Normal 10 103" xfId="1844"/>
    <cellStyle name="Normal 10 104" xfId="1845"/>
    <cellStyle name="Normal 10 105" xfId="1846"/>
    <cellStyle name="Normal 10 106" xfId="1847"/>
    <cellStyle name="Normal 10 107" xfId="1848"/>
    <cellStyle name="Normal 10 108" xfId="1849"/>
    <cellStyle name="Normal 10 109" xfId="1850"/>
    <cellStyle name="Normal 10 11" xfId="1851"/>
    <cellStyle name="Normal 10 110" xfId="1852"/>
    <cellStyle name="Normal 10 111" xfId="1853"/>
    <cellStyle name="Normal 10 112" xfId="1854"/>
    <cellStyle name="Normal 10 113" xfId="1855"/>
    <cellStyle name="Normal 10 114" xfId="1856"/>
    <cellStyle name="Normal 10 115" xfId="1857"/>
    <cellStyle name="Normal 10 116" xfId="1858"/>
    <cellStyle name="Normal 10 117" xfId="1859"/>
    <cellStyle name="Normal 10 118" xfId="1860"/>
    <cellStyle name="Normal 10 119" xfId="1861"/>
    <cellStyle name="Normal 10 12" xfId="1862"/>
    <cellStyle name="Normal 10 13" xfId="1863"/>
    <cellStyle name="Normal 10 14" xfId="1864"/>
    <cellStyle name="Normal 10 15" xfId="1865"/>
    <cellStyle name="Normal 10 16" xfId="1866"/>
    <cellStyle name="Normal 10 17" xfId="1867"/>
    <cellStyle name="Normal 10 18" xfId="1868"/>
    <cellStyle name="Normal 10 19" xfId="1869"/>
    <cellStyle name="Normal 10 2" xfId="1870"/>
    <cellStyle name="Normal 10 2 2" xfId="1871"/>
    <cellStyle name="Normal 10 2 2 2" xfId="1872"/>
    <cellStyle name="Normal 10 2 2 2 2" xfId="1873"/>
    <cellStyle name="Normal 10 2 2 3" xfId="1874"/>
    <cellStyle name="Normal 10 2 3" xfId="1875"/>
    <cellStyle name="Normal 10 2 3 2" xfId="1876"/>
    <cellStyle name="Normal 10 2 4" xfId="1877"/>
    <cellStyle name="Normal 10 20" xfId="1878"/>
    <cellStyle name="Normal 10 21" xfId="1879"/>
    <cellStyle name="Normal 10 22" xfId="1880"/>
    <cellStyle name="Normal 10 23" xfId="1881"/>
    <cellStyle name="Normal 10 24" xfId="1882"/>
    <cellStyle name="Normal 10 25" xfId="1883"/>
    <cellStyle name="Normal 10 26" xfId="1884"/>
    <cellStyle name="Normal 10 27" xfId="1885"/>
    <cellStyle name="Normal 10 28" xfId="1886"/>
    <cellStyle name="Normal 10 29" xfId="1887"/>
    <cellStyle name="Normal 10 3" xfId="1888"/>
    <cellStyle name="Normal 10 3 2" xfId="1889"/>
    <cellStyle name="Normal 10 3 2 2" xfId="1890"/>
    <cellStyle name="Normal 10 3 3" xfId="1891"/>
    <cellStyle name="Normal 10 30" xfId="1892"/>
    <cellStyle name="Normal 10 31" xfId="1893"/>
    <cellStyle name="Normal 10 32" xfId="1894"/>
    <cellStyle name="Normal 10 33" xfId="1895"/>
    <cellStyle name="Normal 10 34" xfId="1896"/>
    <cellStyle name="Normal 10 35" xfId="1897"/>
    <cellStyle name="Normal 10 36" xfId="1898"/>
    <cellStyle name="Normal 10 37" xfId="1899"/>
    <cellStyle name="Normal 10 38" xfId="1900"/>
    <cellStyle name="Normal 10 39" xfId="1901"/>
    <cellStyle name="Normal 10 4" xfId="1902"/>
    <cellStyle name="Normal 10 4 2" xfId="1903"/>
    <cellStyle name="Normal 10 40" xfId="1904"/>
    <cellStyle name="Normal 10 41" xfId="1905"/>
    <cellStyle name="Normal 10 42" xfId="1906"/>
    <cellStyle name="Normal 10 43" xfId="1907"/>
    <cellStyle name="Normal 10 44" xfId="1908"/>
    <cellStyle name="Normal 10 45" xfId="1909"/>
    <cellStyle name="Normal 10 46" xfId="1910"/>
    <cellStyle name="Normal 10 47" xfId="1911"/>
    <cellStyle name="Normal 10 48" xfId="1912"/>
    <cellStyle name="Normal 10 49" xfId="1913"/>
    <cellStyle name="Normal 10 5" xfId="1914"/>
    <cellStyle name="Normal 10 5 2" xfId="1915"/>
    <cellStyle name="Normal 10 50" xfId="1916"/>
    <cellStyle name="Normal 10 51" xfId="1917"/>
    <cellStyle name="Normal 10 52" xfId="1918"/>
    <cellStyle name="Normal 10 53" xfId="1919"/>
    <cellStyle name="Normal 10 54" xfId="1920"/>
    <cellStyle name="Normal 10 55" xfId="1921"/>
    <cellStyle name="Normal 10 56" xfId="1922"/>
    <cellStyle name="Normal 10 57" xfId="1923"/>
    <cellStyle name="Normal 10 58" xfId="1924"/>
    <cellStyle name="Normal 10 59" xfId="1925"/>
    <cellStyle name="Normal 10 6" xfId="1926"/>
    <cellStyle name="Normal 10 60" xfId="1927"/>
    <cellStyle name="Normal 10 61" xfId="1928"/>
    <cellStyle name="Normal 10 62" xfId="1929"/>
    <cellStyle name="Normal 10 63" xfId="1930"/>
    <cellStyle name="Normal 10 64" xfId="1931"/>
    <cellStyle name="Normal 10 65" xfId="1932"/>
    <cellStyle name="Normal 10 66" xfId="1933"/>
    <cellStyle name="Normal 10 67" xfId="1934"/>
    <cellStyle name="Normal 10 68" xfId="1935"/>
    <cellStyle name="Normal 10 69" xfId="1936"/>
    <cellStyle name="Normal 10 7" xfId="1937"/>
    <cellStyle name="Normal 10 7 2" xfId="1938"/>
    <cellStyle name="Normal 10 70" xfId="1939"/>
    <cellStyle name="Normal 10 71" xfId="1940"/>
    <cellStyle name="Normal 10 72" xfId="1941"/>
    <cellStyle name="Normal 10 73" xfId="1942"/>
    <cellStyle name="Normal 10 74" xfId="1943"/>
    <cellStyle name="Normal 10 75" xfId="1944"/>
    <cellStyle name="Normal 10 76" xfId="1945"/>
    <cellStyle name="Normal 10 77" xfId="1946"/>
    <cellStyle name="Normal 10 78" xfId="1947"/>
    <cellStyle name="Normal 10 79" xfId="1948"/>
    <cellStyle name="Normal 10 8" xfId="1949"/>
    <cellStyle name="Normal 10 80" xfId="1950"/>
    <cellStyle name="Normal 10 81" xfId="1951"/>
    <cellStyle name="Normal 10 82" xfId="1952"/>
    <cellStyle name="Normal 10 83" xfId="1953"/>
    <cellStyle name="Normal 10 84" xfId="1954"/>
    <cellStyle name="Normal 10 85" xfId="1955"/>
    <cellStyle name="Normal 10 86" xfId="1956"/>
    <cellStyle name="Normal 10 87" xfId="1957"/>
    <cellStyle name="Normal 10 88" xfId="1958"/>
    <cellStyle name="Normal 10 89" xfId="1959"/>
    <cellStyle name="Normal 10 9" xfId="1960"/>
    <cellStyle name="Normal 10 90" xfId="1961"/>
    <cellStyle name="Normal 10 91" xfId="1962"/>
    <cellStyle name="Normal 10 92" xfId="1963"/>
    <cellStyle name="Normal 10 93" xfId="1964"/>
    <cellStyle name="Normal 10 94" xfId="1965"/>
    <cellStyle name="Normal 10 95" xfId="1966"/>
    <cellStyle name="Normal 10 96" xfId="1967"/>
    <cellStyle name="Normal 10 97" xfId="1968"/>
    <cellStyle name="Normal 10 98" xfId="1969"/>
    <cellStyle name="Normal 10 99" xfId="1970"/>
    <cellStyle name="Normal 100" xfId="1971"/>
    <cellStyle name="Normal 100 2" xfId="1972"/>
    <cellStyle name="Normal 100 3" xfId="1973"/>
    <cellStyle name="Normal 100 4" xfId="1974"/>
    <cellStyle name="Normal 100 5" xfId="1975"/>
    <cellStyle name="Normal 100 6" xfId="1976"/>
    <cellStyle name="Normal 101" xfId="1977"/>
    <cellStyle name="Normal 101 2" xfId="1978"/>
    <cellStyle name="Normal 101 3" xfId="1979"/>
    <cellStyle name="Normal 101 4" xfId="1980"/>
    <cellStyle name="Normal 101 5" xfId="1981"/>
    <cellStyle name="Normal 101 6" xfId="1982"/>
    <cellStyle name="Normal 102" xfId="1983"/>
    <cellStyle name="Normal 102 2" xfId="1984"/>
    <cellStyle name="Normal 102 3" xfId="1985"/>
    <cellStyle name="Normal 102 4" xfId="1986"/>
    <cellStyle name="Normal 102 5" xfId="1987"/>
    <cellStyle name="Normal 102 6" xfId="1988"/>
    <cellStyle name="Normal 103" xfId="1989"/>
    <cellStyle name="Normal 103 2" xfId="1990"/>
    <cellStyle name="Normal 103 3" xfId="1991"/>
    <cellStyle name="Normal 103 4" xfId="1992"/>
    <cellStyle name="Normal 103 5" xfId="1993"/>
    <cellStyle name="Normal 103 6" xfId="1994"/>
    <cellStyle name="Normal 104" xfId="1995"/>
    <cellStyle name="Normal 104 2" xfId="1996"/>
    <cellStyle name="Normal 104 3" xfId="1997"/>
    <cellStyle name="Normal 104 4" xfId="1998"/>
    <cellStyle name="Normal 104 5" xfId="1999"/>
    <cellStyle name="Normal 104 6" xfId="2000"/>
    <cellStyle name="Normal 105" xfId="2001"/>
    <cellStyle name="Normal 105 2" xfId="2002"/>
    <cellStyle name="Normal 105 3" xfId="2003"/>
    <cellStyle name="Normal 105 4" xfId="2004"/>
    <cellStyle name="Normal 105 5" xfId="2005"/>
    <cellStyle name="Normal 105 6" xfId="2006"/>
    <cellStyle name="Normal 106" xfId="2007"/>
    <cellStyle name="Normal 106 2" xfId="2008"/>
    <cellStyle name="Normal 106 3" xfId="2009"/>
    <cellStyle name="Normal 106 4" xfId="2010"/>
    <cellStyle name="Normal 106 5" xfId="2011"/>
    <cellStyle name="Normal 106 6" xfId="2012"/>
    <cellStyle name="Normal 107" xfId="2013"/>
    <cellStyle name="Normal 107 2" xfId="2014"/>
    <cellStyle name="Normal 107 3" xfId="2015"/>
    <cellStyle name="Normal 107 4" xfId="2016"/>
    <cellStyle name="Normal 107 5" xfId="2017"/>
    <cellStyle name="Normal 107 6" xfId="2018"/>
    <cellStyle name="Normal 108" xfId="2019"/>
    <cellStyle name="Normal 108 2" xfId="2020"/>
    <cellStyle name="Normal 108 3" xfId="2021"/>
    <cellStyle name="Normal 108 4" xfId="2022"/>
    <cellStyle name="Normal 108 5" xfId="2023"/>
    <cellStyle name="Normal 108 6" xfId="2024"/>
    <cellStyle name="Normal 109" xfId="2025"/>
    <cellStyle name="Normal 109 2" xfId="2026"/>
    <cellStyle name="Normal 109 3" xfId="2027"/>
    <cellStyle name="Normal 109 4" xfId="2028"/>
    <cellStyle name="Normal 109 5" xfId="2029"/>
    <cellStyle name="Normal 109 6" xfId="2030"/>
    <cellStyle name="Normal 11" xfId="2031"/>
    <cellStyle name="Normal 11 2" xfId="2032"/>
    <cellStyle name="Normal 11 2 2" xfId="2033"/>
    <cellStyle name="Normal 11 2 2 2" xfId="2034"/>
    <cellStyle name="Normal 11 2 2 2 2" xfId="2035"/>
    <cellStyle name="Normal 11 2 2 3" xfId="2036"/>
    <cellStyle name="Normal 11 2 3" xfId="2037"/>
    <cellStyle name="Normal 11 2 3 2" xfId="2038"/>
    <cellStyle name="Normal 11 2 4" xfId="2039"/>
    <cellStyle name="Normal 11 3" xfId="2040"/>
    <cellStyle name="Normal 11 3 2" xfId="2041"/>
    <cellStyle name="Normal 11 3 2 2" xfId="2042"/>
    <cellStyle name="Normal 11 3 3" xfId="2043"/>
    <cellStyle name="Normal 11 4" xfId="2044"/>
    <cellStyle name="Normal 11 4 2" xfId="2045"/>
    <cellStyle name="Normal 11 5" xfId="2046"/>
    <cellStyle name="Normal 11 6" xfId="2047"/>
    <cellStyle name="Normal 11 7" xfId="2048"/>
    <cellStyle name="Normal 110" xfId="2049"/>
    <cellStyle name="Normal 110 2" xfId="2050"/>
    <cellStyle name="Normal 110 3" xfId="2051"/>
    <cellStyle name="Normal 110 4" xfId="2052"/>
    <cellStyle name="Normal 110 5" xfId="2053"/>
    <cellStyle name="Normal 110 6" xfId="2054"/>
    <cellStyle name="Normal 111" xfId="2055"/>
    <cellStyle name="Normal 111 2" xfId="2056"/>
    <cellStyle name="Normal 111 3" xfId="2057"/>
    <cellStyle name="Normal 111 4" xfId="2058"/>
    <cellStyle name="Normal 111 5" xfId="2059"/>
    <cellStyle name="Normal 111 6" xfId="2060"/>
    <cellStyle name="Normal 112" xfId="2061"/>
    <cellStyle name="Normal 112 2" xfId="2062"/>
    <cellStyle name="Normal 112 3" xfId="2063"/>
    <cellStyle name="Normal 112 4" xfId="2064"/>
    <cellStyle name="Normal 112 5" xfId="2065"/>
    <cellStyle name="Normal 112 6" xfId="2066"/>
    <cellStyle name="Normal 113" xfId="2067"/>
    <cellStyle name="Normal 113 2" xfId="2068"/>
    <cellStyle name="Normal 113 3" xfId="2069"/>
    <cellStyle name="Normal 113 4" xfId="2070"/>
    <cellStyle name="Normal 113 5" xfId="2071"/>
    <cellStyle name="Normal 113 6" xfId="2072"/>
    <cellStyle name="Normal 114" xfId="2073"/>
    <cellStyle name="Normal 114 2" xfId="2074"/>
    <cellStyle name="Normal 114 3" xfId="2075"/>
    <cellStyle name="Normal 114 4" xfId="2076"/>
    <cellStyle name="Normal 114 5" xfId="2077"/>
    <cellStyle name="Normal 114 6" xfId="2078"/>
    <cellStyle name="Normal 115" xfId="2079"/>
    <cellStyle name="Normal 115 2" xfId="2080"/>
    <cellStyle name="Normal 115 3" xfId="2081"/>
    <cellStyle name="Normal 115 4" xfId="2082"/>
    <cellStyle name="Normal 115 5" xfId="2083"/>
    <cellStyle name="Normal 115 6" xfId="2084"/>
    <cellStyle name="Normal 116" xfId="2085"/>
    <cellStyle name="Normal 116 2" xfId="2086"/>
    <cellStyle name="Normal 116 3" xfId="2087"/>
    <cellStyle name="Normal 116 4" xfId="2088"/>
    <cellStyle name="Normal 116 5" xfId="2089"/>
    <cellStyle name="Normal 116 6" xfId="2090"/>
    <cellStyle name="Normal 117" xfId="2091"/>
    <cellStyle name="Normal 117 2" xfId="2092"/>
    <cellStyle name="Normal 117 3" xfId="2093"/>
    <cellStyle name="Normal 117 4" xfId="2094"/>
    <cellStyle name="Normal 117 5" xfId="2095"/>
    <cellStyle name="Normal 117 6" xfId="2096"/>
    <cellStyle name="Normal 118" xfId="2097"/>
    <cellStyle name="Normal 118 2" xfId="2098"/>
    <cellStyle name="Normal 118 3" xfId="2099"/>
    <cellStyle name="Normal 118 4" xfId="2100"/>
    <cellStyle name="Normal 118 5" xfId="2101"/>
    <cellStyle name="Normal 118 6" xfId="2102"/>
    <cellStyle name="Normal 119" xfId="2103"/>
    <cellStyle name="Normal 119 2" xfId="2104"/>
    <cellStyle name="Normal 119 2 2" xfId="2105"/>
    <cellStyle name="Normal 119 2 3" xfId="2106"/>
    <cellStyle name="Normal 119 2 4" xfId="2107"/>
    <cellStyle name="Normal 119 2 5" xfId="2108"/>
    <cellStyle name="Normal 119 2 6" xfId="2109"/>
    <cellStyle name="Normal 119 3" xfId="2110"/>
    <cellStyle name="Normal 119 4" xfId="2111"/>
    <cellStyle name="Normal 119 5" xfId="2112"/>
    <cellStyle name="Normal 119 6" xfId="2113"/>
    <cellStyle name="Normal 12" xfId="2114"/>
    <cellStyle name="Normal 12 2" xfId="2115"/>
    <cellStyle name="Normal 12 2 2" xfId="2116"/>
    <cellStyle name="Normal 12 2 2 2" xfId="2117"/>
    <cellStyle name="Normal 12 2 2 2 2" xfId="2118"/>
    <cellStyle name="Normal 12 2 2 3" xfId="2119"/>
    <cellStyle name="Normal 12 2 3" xfId="2120"/>
    <cellStyle name="Normal 12 2 3 2" xfId="2121"/>
    <cellStyle name="Normal 12 2 4" xfId="2122"/>
    <cellStyle name="Normal 12 3" xfId="2123"/>
    <cellStyle name="Normal 12 3 2" xfId="2124"/>
    <cellStyle name="Normal 12 3 2 2" xfId="2125"/>
    <cellStyle name="Normal 12 3 3" xfId="2126"/>
    <cellStyle name="Normal 12 4" xfId="2127"/>
    <cellStyle name="Normal 12 4 2" xfId="2128"/>
    <cellStyle name="Normal 12 5" xfId="2129"/>
    <cellStyle name="Normal 12 6" xfId="2130"/>
    <cellStyle name="Normal 12 7" xfId="2131"/>
    <cellStyle name="Normal 120" xfId="2132"/>
    <cellStyle name="Normal 121" xfId="2133"/>
    <cellStyle name="Normal 122" xfId="2134"/>
    <cellStyle name="Normal 122 2" xfId="2135"/>
    <cellStyle name="Normal 122 3" xfId="2136"/>
    <cellStyle name="Normal 122 4" xfId="2137"/>
    <cellStyle name="Normal 122 5" xfId="2138"/>
    <cellStyle name="Normal 122 6" xfId="2139"/>
    <cellStyle name="Normal 123" xfId="2140"/>
    <cellStyle name="Normal 123 2" xfId="2141"/>
    <cellStyle name="Normal 123 3" xfId="2142"/>
    <cellStyle name="Normal 123 4" xfId="2143"/>
    <cellStyle name="Normal 123 5" xfId="2144"/>
    <cellStyle name="Normal 123 6" xfId="2145"/>
    <cellStyle name="Normal 124" xfId="2146"/>
    <cellStyle name="Normal 124 2" xfId="2147"/>
    <cellStyle name="Normal 124 3" xfId="2148"/>
    <cellStyle name="Normal 124 4" xfId="2149"/>
    <cellStyle name="Normal 124 5" xfId="2150"/>
    <cellStyle name="Normal 124 6" xfId="2151"/>
    <cellStyle name="Normal 125" xfId="2152"/>
    <cellStyle name="Normal 125 2" xfId="2153"/>
    <cellStyle name="Normal 125 3" xfId="2154"/>
    <cellStyle name="Normal 125 4" xfId="2155"/>
    <cellStyle name="Normal 125 5" xfId="2156"/>
    <cellStyle name="Normal 125 6" xfId="2157"/>
    <cellStyle name="Normal 126" xfId="2158"/>
    <cellStyle name="Normal 126 2" xfId="2159"/>
    <cellStyle name="Normal 126 3" xfId="2160"/>
    <cellStyle name="Normal 126 4" xfId="2161"/>
    <cellStyle name="Normal 126 5" xfId="2162"/>
    <cellStyle name="Normal 126 6" xfId="2163"/>
    <cellStyle name="Normal 127" xfId="2164"/>
    <cellStyle name="Normal 127 2" xfId="2165"/>
    <cellStyle name="Normal 127 3" xfId="2166"/>
    <cellStyle name="Normal 127 4" xfId="2167"/>
    <cellStyle name="Normal 127 5" xfId="2168"/>
    <cellStyle name="Normal 127 6" xfId="2169"/>
    <cellStyle name="Normal 128" xfId="2170"/>
    <cellStyle name="Normal 128 2" xfId="2171"/>
    <cellStyle name="Normal 128 3" xfId="2172"/>
    <cellStyle name="Normal 128 4" xfId="2173"/>
    <cellStyle name="Normal 128 5" xfId="2174"/>
    <cellStyle name="Normal 128 6" xfId="2175"/>
    <cellStyle name="Normal 129" xfId="2176"/>
    <cellStyle name="Normal 129 2" xfId="2177"/>
    <cellStyle name="Normal 129 3" xfId="2178"/>
    <cellStyle name="Normal 129 4" xfId="2179"/>
    <cellStyle name="Normal 129 5" xfId="2180"/>
    <cellStyle name="Normal 129 6" xfId="2181"/>
    <cellStyle name="Normal 13" xfId="2182"/>
    <cellStyle name="Normal 13 2" xfId="2183"/>
    <cellStyle name="Normal 13 2 2" xfId="2184"/>
    <cellStyle name="Normal 13 2 2 2" xfId="2185"/>
    <cellStyle name="Normal 13 2 2 2 2" xfId="2186"/>
    <cellStyle name="Normal 13 2 2 3" xfId="2187"/>
    <cellStyle name="Normal 13 2 3" xfId="2188"/>
    <cellStyle name="Normal 13 2 3 2" xfId="2189"/>
    <cellStyle name="Normal 13 2 4" xfId="2190"/>
    <cellStyle name="Normal 13 2 5" xfId="2191"/>
    <cellStyle name="Normal 13 3" xfId="2192"/>
    <cellStyle name="Normal 13 3 2" xfId="2193"/>
    <cellStyle name="Normal 13 3 2 2" xfId="2194"/>
    <cellStyle name="Normal 13 3 3" xfId="2195"/>
    <cellStyle name="Normal 13 4" xfId="2196"/>
    <cellStyle name="Normal 13 4 2" xfId="2197"/>
    <cellStyle name="Normal 13 5" xfId="2198"/>
    <cellStyle name="Normal 13 6" xfId="2199"/>
    <cellStyle name="Normal 13 7" xfId="2200"/>
    <cellStyle name="Normal 130" xfId="2201"/>
    <cellStyle name="Normal 130 2" xfId="2202"/>
    <cellStyle name="Normal 130 3" xfId="2203"/>
    <cellStyle name="Normal 130 4" xfId="2204"/>
    <cellStyle name="Normal 130 5" xfId="2205"/>
    <cellStyle name="Normal 130 6" xfId="2206"/>
    <cellStyle name="Normal 131" xfId="2207"/>
    <cellStyle name="Normal 131 2" xfId="2208"/>
    <cellStyle name="Normal 131 3" xfId="2209"/>
    <cellStyle name="Normal 131 4" xfId="2210"/>
    <cellStyle name="Normal 131 5" xfId="2211"/>
    <cellStyle name="Normal 131 6" xfId="2212"/>
    <cellStyle name="Normal 132" xfId="2213"/>
    <cellStyle name="Normal 132 2" xfId="2214"/>
    <cellStyle name="Normal 132 3" xfId="2215"/>
    <cellStyle name="Normal 132 4" xfId="2216"/>
    <cellStyle name="Normal 132 5" xfId="2217"/>
    <cellStyle name="Normal 132 6" xfId="2218"/>
    <cellStyle name="Normal 133" xfId="2219"/>
    <cellStyle name="Normal 133 2" xfId="2220"/>
    <cellStyle name="Normal 133 3" xfId="2221"/>
    <cellStyle name="Normal 133 4" xfId="2222"/>
    <cellStyle name="Normal 133 5" xfId="2223"/>
    <cellStyle name="Normal 133 6" xfId="2224"/>
    <cellStyle name="Normal 134" xfId="2225"/>
    <cellStyle name="Normal 134 2" xfId="2226"/>
    <cellStyle name="Normal 134 3" xfId="2227"/>
    <cellStyle name="Normal 134 4" xfId="2228"/>
    <cellStyle name="Normal 134 5" xfId="2229"/>
    <cellStyle name="Normal 134 6" xfId="2230"/>
    <cellStyle name="Normal 135" xfId="2231"/>
    <cellStyle name="Normal 135 2" xfId="2232"/>
    <cellStyle name="Normal 135 3" xfId="2233"/>
    <cellStyle name="Normal 135 4" xfId="2234"/>
    <cellStyle name="Normal 135 5" xfId="2235"/>
    <cellStyle name="Normal 135 6" xfId="2236"/>
    <cellStyle name="Normal 136" xfId="2237"/>
    <cellStyle name="Normal 136 2" xfId="2238"/>
    <cellStyle name="Normal 136 3" xfId="2239"/>
    <cellStyle name="Normal 136 4" xfId="2240"/>
    <cellStyle name="Normal 136 5" xfId="2241"/>
    <cellStyle name="Normal 136 6" xfId="2242"/>
    <cellStyle name="Normal 137" xfId="2243"/>
    <cellStyle name="Normal 137 2" xfId="2244"/>
    <cellStyle name="Normal 137 3" xfId="2245"/>
    <cellStyle name="Normal 137 4" xfId="2246"/>
    <cellStyle name="Normal 137 5" xfId="2247"/>
    <cellStyle name="Normal 137 6" xfId="2248"/>
    <cellStyle name="Normal 138" xfId="2249"/>
    <cellStyle name="Normal 138 2" xfId="2250"/>
    <cellStyle name="Normal 138 3" xfId="2251"/>
    <cellStyle name="Normal 138 4" xfId="2252"/>
    <cellStyle name="Normal 138 5" xfId="2253"/>
    <cellStyle name="Normal 138 6" xfId="2254"/>
    <cellStyle name="Normal 139" xfId="2255"/>
    <cellStyle name="Normal 139 2" xfId="2256"/>
    <cellStyle name="Normal 139 3" xfId="2257"/>
    <cellStyle name="Normal 139 4" xfId="2258"/>
    <cellStyle name="Normal 139 5" xfId="2259"/>
    <cellStyle name="Normal 139 6" xfId="2260"/>
    <cellStyle name="Normal 14" xfId="2261"/>
    <cellStyle name="Normal 14 2" xfId="2262"/>
    <cellStyle name="Normal 14 3" xfId="2263"/>
    <cellStyle name="Normal 14 4" xfId="2264"/>
    <cellStyle name="Normal 14 5" xfId="2265"/>
    <cellStyle name="Normal 14 6" xfId="2266"/>
    <cellStyle name="Normal 14 7" xfId="2267"/>
    <cellStyle name="Normal 140" xfId="2268"/>
    <cellStyle name="Normal 140 2" xfId="2269"/>
    <cellStyle name="Normal 140 3" xfId="2270"/>
    <cellStyle name="Normal 140 4" xfId="2271"/>
    <cellStyle name="Normal 140 5" xfId="2272"/>
    <cellStyle name="Normal 140 6" xfId="2273"/>
    <cellStyle name="Normal 141" xfId="2274"/>
    <cellStyle name="Normal 141 2" xfId="2275"/>
    <cellStyle name="Normal 141 3" xfId="2276"/>
    <cellStyle name="Normal 141 4" xfId="2277"/>
    <cellStyle name="Normal 141 5" xfId="2278"/>
    <cellStyle name="Normal 141 6" xfId="2279"/>
    <cellStyle name="Normal 142" xfId="2280"/>
    <cellStyle name="Normal 142 2" xfId="2281"/>
    <cellStyle name="Normal 142 3" xfId="2282"/>
    <cellStyle name="Normal 142 4" xfId="2283"/>
    <cellStyle name="Normal 142 5" xfId="2284"/>
    <cellStyle name="Normal 142 6" xfId="2285"/>
    <cellStyle name="Normal 143" xfId="2286"/>
    <cellStyle name="Normal 143 2" xfId="2287"/>
    <cellStyle name="Normal 143 3" xfId="2288"/>
    <cellStyle name="Normal 143 4" xfId="2289"/>
    <cellStyle name="Normal 143 5" xfId="2290"/>
    <cellStyle name="Normal 143 6" xfId="2291"/>
    <cellStyle name="Normal 144" xfId="2292"/>
    <cellStyle name="Normal 144 2" xfId="2293"/>
    <cellStyle name="Normal 144 3" xfId="2294"/>
    <cellStyle name="Normal 144 4" xfId="2295"/>
    <cellStyle name="Normal 144 5" xfId="2296"/>
    <cellStyle name="Normal 144 6" xfId="2297"/>
    <cellStyle name="Normal 145" xfId="2298"/>
    <cellStyle name="Normal 145 2" xfId="2299"/>
    <cellStyle name="Normal 145 3" xfId="2300"/>
    <cellStyle name="Normal 145 4" xfId="2301"/>
    <cellStyle name="Normal 145 5" xfId="2302"/>
    <cellStyle name="Normal 145 6" xfId="2303"/>
    <cellStyle name="Normal 146" xfId="2304"/>
    <cellStyle name="Normal 146 2" xfId="2305"/>
    <cellStyle name="Normal 146 3" xfId="2306"/>
    <cellStyle name="Normal 146 4" xfId="2307"/>
    <cellStyle name="Normal 146 5" xfId="2308"/>
    <cellStyle name="Normal 146 6" xfId="2309"/>
    <cellStyle name="Normal 147" xfId="2310"/>
    <cellStyle name="Normal 147 2" xfId="2311"/>
    <cellStyle name="Normal 147 3" xfId="2312"/>
    <cellStyle name="Normal 147 4" xfId="2313"/>
    <cellStyle name="Normal 147 5" xfId="2314"/>
    <cellStyle name="Normal 147 6" xfId="2315"/>
    <cellStyle name="Normal 148" xfId="2316"/>
    <cellStyle name="Normal 148 2" xfId="2317"/>
    <cellStyle name="Normal 148 3" xfId="2318"/>
    <cellStyle name="Normal 148 4" xfId="2319"/>
    <cellStyle name="Normal 148 5" xfId="2320"/>
    <cellStyle name="Normal 148 6" xfId="2321"/>
    <cellStyle name="Normal 149" xfId="2322"/>
    <cellStyle name="Normal 149 10" xfId="2323"/>
    <cellStyle name="Normal 149 11" xfId="2324"/>
    <cellStyle name="Normal 149 12" xfId="2325"/>
    <cellStyle name="Normal 149 13" xfId="2326"/>
    <cellStyle name="Normal 149 14" xfId="2327"/>
    <cellStyle name="Normal 149 15" xfId="2328"/>
    <cellStyle name="Normal 149 16" xfId="2329"/>
    <cellStyle name="Normal 149 17" xfId="2330"/>
    <cellStyle name="Normal 149 18" xfId="2331"/>
    <cellStyle name="Normal 149 19" xfId="2332"/>
    <cellStyle name="Normal 149 2" xfId="2333"/>
    <cellStyle name="Normal 149 2 10" xfId="2334"/>
    <cellStyle name="Normal 149 2 11" xfId="2335"/>
    <cellStyle name="Normal 149 2 12" xfId="2336"/>
    <cellStyle name="Normal 149 2 13" xfId="2337"/>
    <cellStyle name="Normal 149 2 14" xfId="2338"/>
    <cellStyle name="Normal 149 2 15" xfId="2339"/>
    <cellStyle name="Normal 149 2 16" xfId="2340"/>
    <cellStyle name="Normal 149 2 17" xfId="2341"/>
    <cellStyle name="Normal 149 2 18" xfId="2342"/>
    <cellStyle name="Normal 149 2 19" xfId="2343"/>
    <cellStyle name="Normal 149 2 2" xfId="2344"/>
    <cellStyle name="Normal 149 2 2 2" xfId="2345"/>
    <cellStyle name="Normal 149 2 2 2 2" xfId="2346"/>
    <cellStyle name="Normal 149 2 2 2 3" xfId="2347"/>
    <cellStyle name="Normal 149 2 2 2 4" xfId="2348"/>
    <cellStyle name="Normal 149 2 2 3" xfId="2349"/>
    <cellStyle name="Normal 149 2 2 4" xfId="2350"/>
    <cellStyle name="Normal 149 2 20" xfId="2351"/>
    <cellStyle name="Normal 149 2 21" xfId="2352"/>
    <cellStyle name="Normal 149 2 22" xfId="2353"/>
    <cellStyle name="Normal 149 2 23" xfId="2354"/>
    <cellStyle name="Normal 149 2 3" xfId="2355"/>
    <cellStyle name="Normal 149 2 4" xfId="2356"/>
    <cellStyle name="Normal 149 2 5" xfId="2357"/>
    <cellStyle name="Normal 149 2 6" xfId="2358"/>
    <cellStyle name="Normal 149 2 7" xfId="2359"/>
    <cellStyle name="Normal 149 2 8" xfId="2360"/>
    <cellStyle name="Normal 149 2 9" xfId="2361"/>
    <cellStyle name="Normal 149 2_Actuals" xfId="2362"/>
    <cellStyle name="Normal 149 20" xfId="2363"/>
    <cellStyle name="Normal 149 21" xfId="2364"/>
    <cellStyle name="Normal 149 22" xfId="2365"/>
    <cellStyle name="Normal 149 23" xfId="2366"/>
    <cellStyle name="Normal 149 3" xfId="2367"/>
    <cellStyle name="Normal 149 4" xfId="2368"/>
    <cellStyle name="Normal 149 5" xfId="2369"/>
    <cellStyle name="Normal 149 6" xfId="2370"/>
    <cellStyle name="Normal 149 7" xfId="2371"/>
    <cellStyle name="Normal 149 8" xfId="2372"/>
    <cellStyle name="Normal 149 9" xfId="2373"/>
    <cellStyle name="Normal 15" xfId="2374"/>
    <cellStyle name="Normal 15 2" xfId="2375"/>
    <cellStyle name="Normal 15 2 2" xfId="2376"/>
    <cellStyle name="Normal 15 2 2 2" xfId="2377"/>
    <cellStyle name="Normal 15 2 2 2 2" xfId="2378"/>
    <cellStyle name="Normal 15 2 2 3" xfId="2379"/>
    <cellStyle name="Normal 15 2 3" xfId="2380"/>
    <cellStyle name="Normal 15 2 3 2" xfId="2381"/>
    <cellStyle name="Normal 15 2 4" xfId="2382"/>
    <cellStyle name="Normal 15 2 5" xfId="2383"/>
    <cellStyle name="Normal 15 3" xfId="2384"/>
    <cellStyle name="Normal 15 3 2" xfId="2385"/>
    <cellStyle name="Normal 15 3 2 2" xfId="2386"/>
    <cellStyle name="Normal 15 3 3" xfId="2387"/>
    <cellStyle name="Normal 15 4" xfId="2388"/>
    <cellStyle name="Normal 15 4 2" xfId="2389"/>
    <cellStyle name="Normal 15 5" xfId="2390"/>
    <cellStyle name="Normal 15 6" xfId="2391"/>
    <cellStyle name="Normal 150" xfId="2392"/>
    <cellStyle name="Normal 150 2" xfId="2393"/>
    <cellStyle name="Normal 150 3" xfId="2394"/>
    <cellStyle name="Normal 150 4" xfId="2395"/>
    <cellStyle name="Normal 150 5" xfId="2396"/>
    <cellStyle name="Normal 150 6" xfId="2397"/>
    <cellStyle name="Normal 151" xfId="2398"/>
    <cellStyle name="Normal 151 2" xfId="2399"/>
    <cellStyle name="Normal 151 3" xfId="2400"/>
    <cellStyle name="Normal 151 4" xfId="2401"/>
    <cellStyle name="Normal 151 5" xfId="2402"/>
    <cellStyle name="Normal 151 6" xfId="2403"/>
    <cellStyle name="Normal 152" xfId="2404"/>
    <cellStyle name="Normal 152 2" xfId="2405"/>
    <cellStyle name="Normal 152 3" xfId="2406"/>
    <cellStyle name="Normal 152 4" xfId="2407"/>
    <cellStyle name="Normal 152 5" xfId="2408"/>
    <cellStyle name="Normal 152 6" xfId="2409"/>
    <cellStyle name="Normal 153" xfId="2410"/>
    <cellStyle name="Normal 153 2" xfId="2411"/>
    <cellStyle name="Normal 153 3" xfId="2412"/>
    <cellStyle name="Normal 153 4" xfId="2413"/>
    <cellStyle name="Normal 153 5" xfId="2414"/>
    <cellStyle name="Normal 153 6" xfId="2415"/>
    <cellStyle name="Normal 154" xfId="2416"/>
    <cellStyle name="Normal 154 2" xfId="2417"/>
    <cellStyle name="Normal 154 3" xfId="2418"/>
    <cellStyle name="Normal 154 4" xfId="2419"/>
    <cellStyle name="Normal 154 5" xfId="2420"/>
    <cellStyle name="Normal 154 6" xfId="2421"/>
    <cellStyle name="Normal 155" xfId="2422"/>
    <cellStyle name="Normal 156" xfId="2423"/>
    <cellStyle name="Normal 157" xfId="2424"/>
    <cellStyle name="Normal 158" xfId="2425"/>
    <cellStyle name="Normal 158 2" xfId="2426"/>
    <cellStyle name="Normal 158 3" xfId="2427"/>
    <cellStyle name="Normal 158 4" xfId="2428"/>
    <cellStyle name="Normal 158 5" xfId="2429"/>
    <cellStyle name="Normal 158 6" xfId="2430"/>
    <cellStyle name="Normal 159" xfId="2431"/>
    <cellStyle name="Normal 16" xfId="2432"/>
    <cellStyle name="Normal 16 2" xfId="2433"/>
    <cellStyle name="Normal 16 3" xfId="2434"/>
    <cellStyle name="Normal 16 4" xfId="2435"/>
    <cellStyle name="Normal 16 5" xfId="2436"/>
    <cellStyle name="Normal 16 6" xfId="2437"/>
    <cellStyle name="Normal 16 7" xfId="2438"/>
    <cellStyle name="Normal 160" xfId="2439"/>
    <cellStyle name="Normal 161" xfId="2440"/>
    <cellStyle name="Normal 162" xfId="2441"/>
    <cellStyle name="Normal 163" xfId="2442"/>
    <cellStyle name="Normal 164" xfId="2443"/>
    <cellStyle name="Normal 165" xfId="2444"/>
    <cellStyle name="Normal 166" xfId="2445"/>
    <cellStyle name="Normal 167" xfId="1"/>
    <cellStyle name="Normal 168" xfId="2446"/>
    <cellStyle name="Normal 169" xfId="2447"/>
    <cellStyle name="Normal 17" xfId="2448"/>
    <cellStyle name="Normal 17 2" xfId="2449"/>
    <cellStyle name="Normal 17 2 2" xfId="2450"/>
    <cellStyle name="Normal 17 3" xfId="2451"/>
    <cellStyle name="Normal 17 4" xfId="2452"/>
    <cellStyle name="Normal 17 5" xfId="2453"/>
    <cellStyle name="Normal 17 6" xfId="2454"/>
    <cellStyle name="Normal 17 7" xfId="2455"/>
    <cellStyle name="Normal 170" xfId="2456"/>
    <cellStyle name="Normal 171" xfId="2457"/>
    <cellStyle name="Normal 172" xfId="2458"/>
    <cellStyle name="Normal 18" xfId="2459"/>
    <cellStyle name="Normal 18 2" xfId="2460"/>
    <cellStyle name="Normal 18 2 2" xfId="2461"/>
    <cellStyle name="Normal 18 3" xfId="2462"/>
    <cellStyle name="Normal 18 4" xfId="2463"/>
    <cellStyle name="Normal 18 5" xfId="2464"/>
    <cellStyle name="Normal 18 6" xfId="2465"/>
    <cellStyle name="Normal 18 7" xfId="2466"/>
    <cellStyle name="Normal 19" xfId="2467"/>
    <cellStyle name="Normal 19 2" xfId="2468"/>
    <cellStyle name="Normal 19 2 2" xfId="2469"/>
    <cellStyle name="Normal 19 3" xfId="2470"/>
    <cellStyle name="Normal 19 4" xfId="2471"/>
    <cellStyle name="Normal 19 5" xfId="2472"/>
    <cellStyle name="Normal 19 6" xfId="2473"/>
    <cellStyle name="Normal 19 7" xfId="2474"/>
    <cellStyle name="Normal 2" xfId="2475"/>
    <cellStyle name="Normal 2 10" xfId="2476"/>
    <cellStyle name="Normal 2 10 2" xfId="2477"/>
    <cellStyle name="Normal 2 10 3" xfId="2478"/>
    <cellStyle name="Normal 2 10 3 2" xfId="2479"/>
    <cellStyle name="Normal 2 10 4" xfId="2480"/>
    <cellStyle name="Normal 2 10 4 2" xfId="2481"/>
    <cellStyle name="Normal 2 10 5" xfId="2482"/>
    <cellStyle name="Normal 2 10 5 2" xfId="2483"/>
    <cellStyle name="Normal 2 11" xfId="2484"/>
    <cellStyle name="Normal 2 12" xfId="2485"/>
    <cellStyle name="Normal 2 12 2" xfId="2486"/>
    <cellStyle name="Normal 2 12 3" xfId="2487"/>
    <cellStyle name="Normal 2 12 4" xfId="2488"/>
    <cellStyle name="Normal 2 12 5" xfId="2489"/>
    <cellStyle name="Normal 2 13" xfId="2490"/>
    <cellStyle name="Normal 2 13 2" xfId="2491"/>
    <cellStyle name="Normal 2 13 3" xfId="2492"/>
    <cellStyle name="Normal 2 13 4" xfId="2493"/>
    <cellStyle name="Normal 2 13 5" xfId="2494"/>
    <cellStyle name="Normal 2 14" xfId="2495"/>
    <cellStyle name="Normal 2 14 2" xfId="2496"/>
    <cellStyle name="Normal 2 14 3" xfId="2497"/>
    <cellStyle name="Normal 2 14 4" xfId="2498"/>
    <cellStyle name="Normal 2 14 5" xfId="2499"/>
    <cellStyle name="Normal 2 15" xfId="2500"/>
    <cellStyle name="Normal 2 15 2" xfId="2501"/>
    <cellStyle name="Normal 2 15 3" xfId="2502"/>
    <cellStyle name="Normal 2 15 4" xfId="2503"/>
    <cellStyle name="Normal 2 15 5" xfId="2504"/>
    <cellStyle name="Normal 2 16" xfId="2505"/>
    <cellStyle name="Normal 2 16 2" xfId="2506"/>
    <cellStyle name="Normal 2 17" xfId="2507"/>
    <cellStyle name="Normal 2 17 2" xfId="2508"/>
    <cellStyle name="Normal 2 18" xfId="2509"/>
    <cellStyle name="Normal 2 18 2" xfId="2510"/>
    <cellStyle name="Normal 2 19" xfId="2511"/>
    <cellStyle name="Normal 2 19 2" xfId="2512"/>
    <cellStyle name="Normal 2 2" xfId="2513"/>
    <cellStyle name="Normal 2 2 2" xfId="2514"/>
    <cellStyle name="Normal 2 2 2 2" xfId="2515"/>
    <cellStyle name="Normal 2 2 2 2 2" xfId="2516"/>
    <cellStyle name="Normal 2 2 2 2 3" xfId="2517"/>
    <cellStyle name="Normal 2 2 2 2 4" xfId="2518"/>
    <cellStyle name="Normal 2 2 2 2 5" xfId="2519"/>
    <cellStyle name="Normal 2 2 2 2 6" xfId="2520"/>
    <cellStyle name="Normal 2 2 2 3" xfId="2521"/>
    <cellStyle name="Normal 2 2 2 4" xfId="2522"/>
    <cellStyle name="Normal 2 2 2 5" xfId="2523"/>
    <cellStyle name="Normal 2 2 2 6" xfId="2524"/>
    <cellStyle name="Normal 2 2 3" xfId="2525"/>
    <cellStyle name="Normal 2 2 4" xfId="2526"/>
    <cellStyle name="Normal 2 2 5" xfId="2527"/>
    <cellStyle name="Normal 2 2 6" xfId="2528"/>
    <cellStyle name="Normal 2 2 7" xfId="2529"/>
    <cellStyle name="Normal 2 20" xfId="2530"/>
    <cellStyle name="Normal 2 20 2" xfId="2531"/>
    <cellStyle name="Normal 2 21" xfId="2532"/>
    <cellStyle name="Normal 2 21 2" xfId="2533"/>
    <cellStyle name="Normal 2 22" xfId="2534"/>
    <cellStyle name="Normal 2 22 2" xfId="2535"/>
    <cellStyle name="Normal 2 23" xfId="2536"/>
    <cellStyle name="Normal 2 23 2" xfId="2537"/>
    <cellStyle name="Normal 2 24" xfId="2538"/>
    <cellStyle name="Normal 2 24 2" xfId="2539"/>
    <cellStyle name="Normal 2 25" xfId="2540"/>
    <cellStyle name="Normal 2 25 2" xfId="2541"/>
    <cellStyle name="Normal 2 26" xfId="2542"/>
    <cellStyle name="Normal 2 26 2" xfId="2543"/>
    <cellStyle name="Normal 2 27" xfId="2544"/>
    <cellStyle name="Normal 2 27 2" xfId="2545"/>
    <cellStyle name="Normal 2 28" xfId="2546"/>
    <cellStyle name="Normal 2 28 2" xfId="2547"/>
    <cellStyle name="Normal 2 29" xfId="2548"/>
    <cellStyle name="Normal 2 29 2" xfId="2549"/>
    <cellStyle name="Normal 2 3" xfId="2550"/>
    <cellStyle name="Normal 2 3 10" xfId="2551"/>
    <cellStyle name="Normal 2 3 11" xfId="2552"/>
    <cellStyle name="Normal 2 3 12" xfId="2553"/>
    <cellStyle name="Normal 2 3 13" xfId="2554"/>
    <cellStyle name="Normal 2 3 14" xfId="2555"/>
    <cellStyle name="Normal 2 3 15" xfId="2556"/>
    <cellStyle name="Normal 2 3 16" xfId="2557"/>
    <cellStyle name="Normal 2 3 17" xfId="2558"/>
    <cellStyle name="Normal 2 3 18" xfId="2559"/>
    <cellStyle name="Normal 2 3 19" xfId="2560"/>
    <cellStyle name="Normal 2 3 2" xfId="2561"/>
    <cellStyle name="Normal 2 3 2 2" xfId="2562"/>
    <cellStyle name="Normal 2 3 2 2 2" xfId="2563"/>
    <cellStyle name="Normal 2 3 2 2 3" xfId="2564"/>
    <cellStyle name="Normal 2 3 2 2 4" xfId="2565"/>
    <cellStyle name="Normal 2 3 2 3" xfId="2566"/>
    <cellStyle name="Normal 2 3 2 4" xfId="2567"/>
    <cellStyle name="Normal 2 3 20" xfId="2568"/>
    <cellStyle name="Normal 2 3 21" xfId="2569"/>
    <cellStyle name="Normal 2 3 22" xfId="2570"/>
    <cellStyle name="Normal 2 3 23" xfId="2571"/>
    <cellStyle name="Normal 2 3 3" xfId="2572"/>
    <cellStyle name="Normal 2 3 4" xfId="2573"/>
    <cellStyle name="Normal 2 3 5" xfId="2574"/>
    <cellStyle name="Normal 2 3 6" xfId="2575"/>
    <cellStyle name="Normal 2 3 7" xfId="2576"/>
    <cellStyle name="Normal 2 3 8" xfId="2577"/>
    <cellStyle name="Normal 2 3 9" xfId="2578"/>
    <cellStyle name="Normal 2 3_Actuals" xfId="2579"/>
    <cellStyle name="Normal 2 30" xfId="2580"/>
    <cellStyle name="Normal 2 30 2" xfId="2581"/>
    <cellStyle name="Normal 2 31" xfId="2582"/>
    <cellStyle name="Normal 2 31 2" xfId="2583"/>
    <cellStyle name="Normal 2 32" xfId="2584"/>
    <cellStyle name="Normal 2 32 2" xfId="2585"/>
    <cellStyle name="Normal 2 33" xfId="2586"/>
    <cellStyle name="Normal 2 33 2" xfId="2587"/>
    <cellStyle name="Normal 2 34" xfId="2588"/>
    <cellStyle name="Normal 2 34 2" xfId="2589"/>
    <cellStyle name="Normal 2 35" xfId="2590"/>
    <cellStyle name="Normal 2 35 2" xfId="2591"/>
    <cellStyle name="Normal 2 36" xfId="2592"/>
    <cellStyle name="Normal 2 36 2" xfId="2593"/>
    <cellStyle name="Normal 2 37" xfId="2594"/>
    <cellStyle name="Normal 2 37 2" xfId="2595"/>
    <cellStyle name="Normal 2 38" xfId="2596"/>
    <cellStyle name="Normal 2 38 2" xfId="2597"/>
    <cellStyle name="Normal 2 39" xfId="2598"/>
    <cellStyle name="Normal 2 39 2" xfId="2599"/>
    <cellStyle name="Normal 2 4" xfId="2600"/>
    <cellStyle name="Normal 2 4 2" xfId="2601"/>
    <cellStyle name="Normal 2 4 3" xfId="2602"/>
    <cellStyle name="Normal 2 4 4" xfId="2603"/>
    <cellStyle name="Normal 2 4 5" xfId="2604"/>
    <cellStyle name="Normal 2 40" xfId="2605"/>
    <cellStyle name="Normal 2 40 2" xfId="2606"/>
    <cellStyle name="Normal 2 41" xfId="2607"/>
    <cellStyle name="Normal 2 41 2" xfId="2608"/>
    <cellStyle name="Normal 2 42" xfId="2609"/>
    <cellStyle name="Normal 2 42 2" xfId="2610"/>
    <cellStyle name="Normal 2 43" xfId="2611"/>
    <cellStyle name="Normal 2 43 2" xfId="2612"/>
    <cellStyle name="Normal 2 44" xfId="2613"/>
    <cellStyle name="Normal 2 44 2" xfId="2614"/>
    <cellStyle name="Normal 2 45" xfId="2615"/>
    <cellStyle name="Normal 2 45 2" xfId="2616"/>
    <cellStyle name="Normal 2 46" xfId="2617"/>
    <cellStyle name="Normal 2 46 2" xfId="2618"/>
    <cellStyle name="Normal 2 47" xfId="2619"/>
    <cellStyle name="Normal 2 47 2" xfId="2620"/>
    <cellStyle name="Normal 2 48" xfId="2621"/>
    <cellStyle name="Normal 2 48 2" xfId="2622"/>
    <cellStyle name="Normal 2 49" xfId="2623"/>
    <cellStyle name="Normal 2 49 2" xfId="2624"/>
    <cellStyle name="Normal 2 5" xfId="2625"/>
    <cellStyle name="Normal 2 5 2" xfId="2626"/>
    <cellStyle name="Normal 2 5 2 2" xfId="2627"/>
    <cellStyle name="Normal 2 5 2 3" xfId="2628"/>
    <cellStyle name="Normal 2 5 2 4" xfId="2629"/>
    <cellStyle name="Normal 2 5 3" xfId="2630"/>
    <cellStyle name="Normal 2 5 4" xfId="2631"/>
    <cellStyle name="Normal 2 5 5" xfId="2632"/>
    <cellStyle name="Normal 2 50" xfId="2633"/>
    <cellStyle name="Normal 2 50 2" xfId="2634"/>
    <cellStyle name="Normal 2 51" xfId="2635"/>
    <cellStyle name="Normal 2 51 2" xfId="2636"/>
    <cellStyle name="Normal 2 52" xfId="2637"/>
    <cellStyle name="Normal 2 52 2" xfId="2638"/>
    <cellStyle name="Normal 2 53" xfId="2639"/>
    <cellStyle name="Normal 2 53 2" xfId="2640"/>
    <cellStyle name="Normal 2 54" xfId="2641"/>
    <cellStyle name="Normal 2 54 2" xfId="2642"/>
    <cellStyle name="Normal 2 55" xfId="2643"/>
    <cellStyle name="Normal 2 55 2" xfId="2644"/>
    <cellStyle name="Normal 2 56" xfId="2645"/>
    <cellStyle name="Normal 2 56 2" xfId="2646"/>
    <cellStyle name="Normal 2 57" xfId="2647"/>
    <cellStyle name="Normal 2 57 2" xfId="2648"/>
    <cellStyle name="Normal 2 57 2 2" xfId="2649"/>
    <cellStyle name="Normal 2 57 2 2 2" xfId="2650"/>
    <cellStyle name="Normal 2 57 2 3" xfId="2651"/>
    <cellStyle name="Normal 2 57 3" xfId="2652"/>
    <cellStyle name="Normal 2 57 3 2" xfId="2653"/>
    <cellStyle name="Normal 2 57 4" xfId="2654"/>
    <cellStyle name="Normal 2 58" xfId="2655"/>
    <cellStyle name="Normal 2 58 2" xfId="2656"/>
    <cellStyle name="Normal 2 59" xfId="2657"/>
    <cellStyle name="Normal 2 59 2" xfId="2658"/>
    <cellStyle name="Normal 2 6" xfId="2659"/>
    <cellStyle name="Normal 2 6 2" xfId="2660"/>
    <cellStyle name="Normal 2 6 3" xfId="2661"/>
    <cellStyle name="Normal 2 6 4" xfId="2662"/>
    <cellStyle name="Normal 2 6 5" xfId="2663"/>
    <cellStyle name="Normal 2 60" xfId="2664"/>
    <cellStyle name="Normal 2 60 2" xfId="2665"/>
    <cellStyle name="Normal 2 60 2 2" xfId="2666"/>
    <cellStyle name="Normal 2 60 3" xfId="2667"/>
    <cellStyle name="Normal 2 61" xfId="2668"/>
    <cellStyle name="Normal 2 61 2" xfId="2669"/>
    <cellStyle name="Normal 2 62" xfId="2670"/>
    <cellStyle name="Normal 2 62 2" xfId="2671"/>
    <cellStyle name="Normal 2 63" xfId="2672"/>
    <cellStyle name="Normal 2 63 2" xfId="2673"/>
    <cellStyle name="Normal 2 64" xfId="2674"/>
    <cellStyle name="Normal 2 64 2" xfId="2675"/>
    <cellStyle name="Normal 2 65" xfId="2676"/>
    <cellStyle name="Normal 2 66" xfId="2677"/>
    <cellStyle name="Normal 2 67" xfId="2678"/>
    <cellStyle name="Normal 2 68" xfId="2679"/>
    <cellStyle name="Normal 2 69" xfId="2680"/>
    <cellStyle name="Normal 2 7" xfId="2681"/>
    <cellStyle name="Normal 2 7 2" xfId="2682"/>
    <cellStyle name="Normal 2 7 3" xfId="2683"/>
    <cellStyle name="Normal 2 7 4" xfId="2684"/>
    <cellStyle name="Normal 2 7 5" xfId="2685"/>
    <cellStyle name="Normal 2 70" xfId="2686"/>
    <cellStyle name="Normal 2 71" xfId="2687"/>
    <cellStyle name="Normal 2 72" xfId="2688"/>
    <cellStyle name="Normal 2 73" xfId="2689"/>
    <cellStyle name="Normal 2 74" xfId="2690"/>
    <cellStyle name="Normal 2 75" xfId="2691"/>
    <cellStyle name="Normal 2 76" xfId="2692"/>
    <cellStyle name="Normal 2 77" xfId="2693"/>
    <cellStyle name="Normal 2 78" xfId="2694"/>
    <cellStyle name="Normal 2 79" xfId="2695"/>
    <cellStyle name="Normal 2 8" xfId="2696"/>
    <cellStyle name="Normal 2 8 2" xfId="2697"/>
    <cellStyle name="Normal 2 8 3" xfId="2698"/>
    <cellStyle name="Normal 2 8 4" xfId="2699"/>
    <cellStyle name="Normal 2 8 5" xfId="2700"/>
    <cellStyle name="Normal 2 80" xfId="2701"/>
    <cellStyle name="Normal 2 81" xfId="2702"/>
    <cellStyle name="Normal 2 82" xfId="2703"/>
    <cellStyle name="Normal 2 83" xfId="2704"/>
    <cellStyle name="Normal 2 84" xfId="2705"/>
    <cellStyle name="Normal 2 85" xfId="2706"/>
    <cellStyle name="Normal 2 86" xfId="2707"/>
    <cellStyle name="Normal 2 87" xfId="2708"/>
    <cellStyle name="Normal 2 88" xfId="2709"/>
    <cellStyle name="Normal 2 89" xfId="2710"/>
    <cellStyle name="Normal 2 9" xfId="2711"/>
    <cellStyle name="Normal 2 9 2" xfId="2712"/>
    <cellStyle name="Normal 2 9 3" xfId="2713"/>
    <cellStyle name="Normal 2 9 4" xfId="2714"/>
    <cellStyle name="Normal 2 9 5" xfId="2715"/>
    <cellStyle name="Normal 2 90" xfId="2716"/>
    <cellStyle name="Normal 2_03.06.2016" xfId="2717"/>
    <cellStyle name="Normal 20" xfId="2718"/>
    <cellStyle name="Normal 20 2" xfId="2719"/>
    <cellStyle name="Normal 20 2 2" xfId="2720"/>
    <cellStyle name="Normal 20 3" xfId="2721"/>
    <cellStyle name="Normal 20 4" xfId="2722"/>
    <cellStyle name="Normal 20 5" xfId="2723"/>
    <cellStyle name="Normal 20 6" xfId="2724"/>
    <cellStyle name="Normal 20 7" xfId="2725"/>
    <cellStyle name="Normal 21" xfId="2726"/>
    <cellStyle name="Normal 21 2" xfId="2727"/>
    <cellStyle name="Normal 21 2 2" xfId="2728"/>
    <cellStyle name="Normal 21 3" xfId="2729"/>
    <cellStyle name="Normal 21 4" xfId="2730"/>
    <cellStyle name="Normal 21 5" xfId="2731"/>
    <cellStyle name="Normal 21 6" xfId="2732"/>
    <cellStyle name="Normal 21 7" xfId="2733"/>
    <cellStyle name="Normal 22" xfId="2734"/>
    <cellStyle name="Normal 22 2" xfId="2735"/>
    <cellStyle name="Normal 22 2 2" xfId="2736"/>
    <cellStyle name="Normal 22 3" xfId="2737"/>
    <cellStyle name="Normal 22 4" xfId="2738"/>
    <cellStyle name="Normal 22 5" xfId="2739"/>
    <cellStyle name="Normal 22 6" xfId="2740"/>
    <cellStyle name="Normal 22 7" xfId="2741"/>
    <cellStyle name="Normal 23" xfId="2742"/>
    <cellStyle name="Normal 23 2" xfId="2743"/>
    <cellStyle name="Normal 23 2 2" xfId="2744"/>
    <cellStyle name="Normal 23 3" xfId="2745"/>
    <cellStyle name="Normal 23 4" xfId="2746"/>
    <cellStyle name="Normal 23 5" xfId="2747"/>
    <cellStyle name="Normal 23 6" xfId="2748"/>
    <cellStyle name="Normal 23 7" xfId="2749"/>
    <cellStyle name="Normal 230" xfId="2750"/>
    <cellStyle name="Normal 230 10" xfId="2751"/>
    <cellStyle name="Normal 230 11" xfId="2752"/>
    <cellStyle name="Normal 230 12" xfId="2753"/>
    <cellStyle name="Normal 230 13" xfId="2754"/>
    <cellStyle name="Normal 230 14" xfId="2755"/>
    <cellStyle name="Normal 230 15" xfId="2756"/>
    <cellStyle name="Normal 230 16" xfId="2757"/>
    <cellStyle name="Normal 230 17" xfId="2758"/>
    <cellStyle name="Normal 230 18" xfId="2759"/>
    <cellStyle name="Normal 230 19" xfId="2760"/>
    <cellStyle name="Normal 230 2" xfId="2761"/>
    <cellStyle name="Normal 230 20" xfId="2762"/>
    <cellStyle name="Normal 230 21" xfId="2763"/>
    <cellStyle name="Normal 230 22" xfId="2764"/>
    <cellStyle name="Normal 230 23" xfId="2765"/>
    <cellStyle name="Normal 230 3" xfId="2766"/>
    <cellStyle name="Normal 230 4" xfId="2767"/>
    <cellStyle name="Normal 230 5" xfId="2768"/>
    <cellStyle name="Normal 230 6" xfId="2769"/>
    <cellStyle name="Normal 230 7" xfId="2770"/>
    <cellStyle name="Normal 230 8" xfId="2771"/>
    <cellStyle name="Normal 230 9" xfId="2772"/>
    <cellStyle name="Normal 232" xfId="2773"/>
    <cellStyle name="Normal 232 10" xfId="2774"/>
    <cellStyle name="Normal 232 11" xfId="2775"/>
    <cellStyle name="Normal 232 12" xfId="2776"/>
    <cellStyle name="Normal 232 13" xfId="2777"/>
    <cellStyle name="Normal 232 14" xfId="2778"/>
    <cellStyle name="Normal 232 15" xfId="2779"/>
    <cellStyle name="Normal 232 16" xfId="2780"/>
    <cellStyle name="Normal 232 17" xfId="2781"/>
    <cellStyle name="Normal 232 18" xfId="2782"/>
    <cellStyle name="Normal 232 19" xfId="2783"/>
    <cellStyle name="Normal 232 2" xfId="2784"/>
    <cellStyle name="Normal 232 20" xfId="2785"/>
    <cellStyle name="Normal 232 21" xfId="2786"/>
    <cellStyle name="Normal 232 22" xfId="2787"/>
    <cellStyle name="Normal 232 23" xfId="2788"/>
    <cellStyle name="Normal 232 3" xfId="2789"/>
    <cellStyle name="Normal 232 4" xfId="2790"/>
    <cellStyle name="Normal 232 5" xfId="2791"/>
    <cellStyle name="Normal 232 6" xfId="2792"/>
    <cellStyle name="Normal 232 7" xfId="2793"/>
    <cellStyle name="Normal 232 8" xfId="2794"/>
    <cellStyle name="Normal 232 9" xfId="2795"/>
    <cellStyle name="Normal 233" xfId="2796"/>
    <cellStyle name="Normal 233 10" xfId="2797"/>
    <cellStyle name="Normal 233 11" xfId="2798"/>
    <cellStyle name="Normal 233 12" xfId="2799"/>
    <cellStyle name="Normal 233 13" xfId="2800"/>
    <cellStyle name="Normal 233 14" xfId="2801"/>
    <cellStyle name="Normal 233 15" xfId="2802"/>
    <cellStyle name="Normal 233 16" xfId="2803"/>
    <cellStyle name="Normal 233 17" xfId="2804"/>
    <cellStyle name="Normal 233 18" xfId="2805"/>
    <cellStyle name="Normal 233 19" xfId="2806"/>
    <cellStyle name="Normal 233 2" xfId="2807"/>
    <cellStyle name="Normal 233 20" xfId="2808"/>
    <cellStyle name="Normal 233 21" xfId="2809"/>
    <cellStyle name="Normal 233 22" xfId="2810"/>
    <cellStyle name="Normal 233 23" xfId="2811"/>
    <cellStyle name="Normal 233 3" xfId="2812"/>
    <cellStyle name="Normal 233 4" xfId="2813"/>
    <cellStyle name="Normal 233 5" xfId="2814"/>
    <cellStyle name="Normal 233 6" xfId="2815"/>
    <cellStyle name="Normal 233 7" xfId="2816"/>
    <cellStyle name="Normal 233 8" xfId="2817"/>
    <cellStyle name="Normal 233 9" xfId="2818"/>
    <cellStyle name="Normal 234" xfId="2819"/>
    <cellStyle name="Normal 234 2" xfId="2820"/>
    <cellStyle name="Normal 236" xfId="2821"/>
    <cellStyle name="Normal 236 2" xfId="2822"/>
    <cellStyle name="Normal 24" xfId="2823"/>
    <cellStyle name="Normal 24 2" xfId="2824"/>
    <cellStyle name="Normal 24 2 2" xfId="2825"/>
    <cellStyle name="Normal 24 3" xfId="2826"/>
    <cellStyle name="Normal 24 4" xfId="2827"/>
    <cellStyle name="Normal 24 5" xfId="2828"/>
    <cellStyle name="Normal 24 6" xfId="2829"/>
    <cellStyle name="Normal 24 7" xfId="2830"/>
    <cellStyle name="Normal 25" xfId="2831"/>
    <cellStyle name="Normal 25 2" xfId="2832"/>
    <cellStyle name="Normal 25 2 2" xfId="2833"/>
    <cellStyle name="Normal 25 3" xfId="2834"/>
    <cellStyle name="Normal 25 4" xfId="2835"/>
    <cellStyle name="Normal 25 5" xfId="2836"/>
    <cellStyle name="Normal 25 6" xfId="2837"/>
    <cellStyle name="Normal 25 7" xfId="2838"/>
    <cellStyle name="Normal 26" xfId="2839"/>
    <cellStyle name="Normal 26 2" xfId="2840"/>
    <cellStyle name="Normal 26 2 2" xfId="2841"/>
    <cellStyle name="Normal 26 3" xfId="2842"/>
    <cellStyle name="Normal 26 4" xfId="2843"/>
    <cellStyle name="Normal 26 5" xfId="2844"/>
    <cellStyle name="Normal 26 6" xfId="2845"/>
    <cellStyle name="Normal 26 7" xfId="2846"/>
    <cellStyle name="Normal 27" xfId="2847"/>
    <cellStyle name="Normal 27 2" xfId="2848"/>
    <cellStyle name="Normal 27 3" xfId="2849"/>
    <cellStyle name="Normal 27 4" xfId="2850"/>
    <cellStyle name="Normal 27 5" xfId="2851"/>
    <cellStyle name="Normal 27 6" xfId="2852"/>
    <cellStyle name="Normal 27 7" xfId="2853"/>
    <cellStyle name="Normal 28" xfId="2854"/>
    <cellStyle name="Normal 28 2" xfId="2855"/>
    <cellStyle name="Normal 28 3" xfId="2856"/>
    <cellStyle name="Normal 28 4" xfId="2857"/>
    <cellStyle name="Normal 28 5" xfId="2858"/>
    <cellStyle name="Normal 28 6" xfId="2859"/>
    <cellStyle name="Normal 28 7" xfId="2860"/>
    <cellStyle name="Normal 29" xfId="2861"/>
    <cellStyle name="Normal 29 2" xfId="2862"/>
    <cellStyle name="Normal 29 3" xfId="2863"/>
    <cellStyle name="Normal 29 4" xfId="2864"/>
    <cellStyle name="Normal 29 5" xfId="2865"/>
    <cellStyle name="Normal 29 6" xfId="2866"/>
    <cellStyle name="Normal 29 7" xfId="2867"/>
    <cellStyle name="Normal 3" xfId="2868"/>
    <cellStyle name="Normal 3 10" xfId="2869"/>
    <cellStyle name="Normal 3 11" xfId="2870"/>
    <cellStyle name="Normal 3 12" xfId="2871"/>
    <cellStyle name="Normal 3 13" xfId="2872"/>
    <cellStyle name="Normal 3 14" xfId="2873"/>
    <cellStyle name="Normal 3 15" xfId="2874"/>
    <cellStyle name="Normal 3 16" xfId="2875"/>
    <cellStyle name="Normal 3 17" xfId="2876"/>
    <cellStyle name="Normal 3 18" xfId="2877"/>
    <cellStyle name="Normal 3 19" xfId="2878"/>
    <cellStyle name="Normal 3 2" xfId="2879"/>
    <cellStyle name="Normal 3 2 2" xfId="2880"/>
    <cellStyle name="Normal 3 2 2 2" xfId="2881"/>
    <cellStyle name="Normal 3 2 2 2 2" xfId="2882"/>
    <cellStyle name="Normal 3 2 2 3" xfId="2883"/>
    <cellStyle name="Normal 3 2 2 4" xfId="2884"/>
    <cellStyle name="Normal 3 2 3" xfId="2885"/>
    <cellStyle name="Normal 3 2 3 2" xfId="2886"/>
    <cellStyle name="Normal 3 2 4" xfId="2887"/>
    <cellStyle name="Normal 3 20" xfId="2888"/>
    <cellStyle name="Normal 3 21" xfId="2889"/>
    <cellStyle name="Normal 3 22" xfId="2890"/>
    <cellStyle name="Normal 3 23" xfId="2891"/>
    <cellStyle name="Normal 3 24" xfId="2892"/>
    <cellStyle name="Normal 3 3" xfId="2893"/>
    <cellStyle name="Normal 3 3 2" xfId="2894"/>
    <cellStyle name="Normal 3 3 2 2" xfId="2895"/>
    <cellStyle name="Normal 3 3 3" xfId="2896"/>
    <cellStyle name="Normal 3 3 4" xfId="2897"/>
    <cellStyle name="Normal 3 3 5" xfId="2898"/>
    <cellStyle name="Normal 3 3 6" xfId="2899"/>
    <cellStyle name="Normal 3 4" xfId="2900"/>
    <cellStyle name="Normal 3 4 2" xfId="2901"/>
    <cellStyle name="Normal 3 5" xfId="2902"/>
    <cellStyle name="Normal 3 6" xfId="2903"/>
    <cellStyle name="Normal 3 7" xfId="2904"/>
    <cellStyle name="Normal 3 8" xfId="2905"/>
    <cellStyle name="Normal 3 9" xfId="2906"/>
    <cellStyle name="Normal 3_Actuals" xfId="2907"/>
    <cellStyle name="Normal 30" xfId="2908"/>
    <cellStyle name="Normal 30 2" xfId="2909"/>
    <cellStyle name="Normal 30 3" xfId="2910"/>
    <cellStyle name="Normal 30 4" xfId="2911"/>
    <cellStyle name="Normal 30 5" xfId="2912"/>
    <cellStyle name="Normal 30 6" xfId="2913"/>
    <cellStyle name="Normal 30 7" xfId="2914"/>
    <cellStyle name="Normal 31" xfId="2915"/>
    <cellStyle name="Normal 31 2" xfId="2916"/>
    <cellStyle name="Normal 31 3" xfId="2917"/>
    <cellStyle name="Normal 31 4" xfId="2918"/>
    <cellStyle name="Normal 31 5" xfId="2919"/>
    <cellStyle name="Normal 31 6" xfId="2920"/>
    <cellStyle name="Normal 31 7" xfId="2921"/>
    <cellStyle name="Normal 32" xfId="2922"/>
    <cellStyle name="Normal 32 2" xfId="2923"/>
    <cellStyle name="Normal 32 3" xfId="2924"/>
    <cellStyle name="Normal 32 4" xfId="2925"/>
    <cellStyle name="Normal 32 5" xfId="2926"/>
    <cellStyle name="Normal 32 6" xfId="2927"/>
    <cellStyle name="Normal 32 7" xfId="2928"/>
    <cellStyle name="Normal 32 8" xfId="2929"/>
    <cellStyle name="Normal 33" xfId="2930"/>
    <cellStyle name="Normal 33 2" xfId="2931"/>
    <cellStyle name="Normal 33 3" xfId="2932"/>
    <cellStyle name="Normal 33 4" xfId="2933"/>
    <cellStyle name="Normal 33 5" xfId="2934"/>
    <cellStyle name="Normal 33 6" xfId="2935"/>
    <cellStyle name="Normal 33 7" xfId="2936"/>
    <cellStyle name="Normal 34" xfId="2937"/>
    <cellStyle name="Normal 34 2" xfId="2938"/>
    <cellStyle name="Normal 34 3" xfId="2939"/>
    <cellStyle name="Normal 34 4" xfId="2940"/>
    <cellStyle name="Normal 34 5" xfId="2941"/>
    <cellStyle name="Normal 34 6" xfId="2942"/>
    <cellStyle name="Normal 34 7" xfId="2943"/>
    <cellStyle name="Normal 35" xfId="2944"/>
    <cellStyle name="Normal 35 2" xfId="2945"/>
    <cellStyle name="Normal 35 3" xfId="2946"/>
    <cellStyle name="Normal 35 4" xfId="2947"/>
    <cellStyle name="Normal 35 5" xfId="2948"/>
    <cellStyle name="Normal 35 6" xfId="2949"/>
    <cellStyle name="Normal 35 7" xfId="2950"/>
    <cellStyle name="Normal 36" xfId="2951"/>
    <cellStyle name="Normal 36 2" xfId="2952"/>
    <cellStyle name="Normal 36 3" xfId="2953"/>
    <cellStyle name="Normal 36 4" xfId="2954"/>
    <cellStyle name="Normal 36 5" xfId="2955"/>
    <cellStyle name="Normal 36 6" xfId="2956"/>
    <cellStyle name="Normal 36 7" xfId="2957"/>
    <cellStyle name="Normal 37" xfId="2958"/>
    <cellStyle name="Normal 37 2" xfId="2959"/>
    <cellStyle name="Normal 37 3" xfId="2960"/>
    <cellStyle name="Normal 37 4" xfId="2961"/>
    <cellStyle name="Normal 37 5" xfId="2962"/>
    <cellStyle name="Normal 37 6" xfId="2963"/>
    <cellStyle name="Normal 37 7" xfId="2964"/>
    <cellStyle name="Normal 38" xfId="2965"/>
    <cellStyle name="Normal 38 2" xfId="2966"/>
    <cellStyle name="Normal 38 3" xfId="2967"/>
    <cellStyle name="Normal 38 4" xfId="2968"/>
    <cellStyle name="Normal 38 5" xfId="2969"/>
    <cellStyle name="Normal 38 6" xfId="2970"/>
    <cellStyle name="Normal 38 7" xfId="2971"/>
    <cellStyle name="Normal 39" xfId="2972"/>
    <cellStyle name="Normal 39 2" xfId="2973"/>
    <cellStyle name="Normal 39 3" xfId="2974"/>
    <cellStyle name="Normal 39 4" xfId="2975"/>
    <cellStyle name="Normal 39 5" xfId="2976"/>
    <cellStyle name="Normal 39 6" xfId="2977"/>
    <cellStyle name="Normal 39 7" xfId="2978"/>
    <cellStyle name="Normal 4" xfId="2979"/>
    <cellStyle name="Normal 4 10" xfId="2980"/>
    <cellStyle name="Normal 4 11" xfId="2981"/>
    <cellStyle name="Normal 4 12" xfId="2982"/>
    <cellStyle name="Normal 4 13" xfId="2983"/>
    <cellStyle name="Normal 4 14" xfId="2984"/>
    <cellStyle name="Normal 4 15" xfId="2985"/>
    <cellStyle name="Normal 4 16" xfId="2986"/>
    <cellStyle name="Normal 4 17" xfId="2987"/>
    <cellStyle name="Normal 4 18" xfId="2988"/>
    <cellStyle name="Normal 4 19" xfId="2989"/>
    <cellStyle name="Normal 4 2" xfId="2990"/>
    <cellStyle name="Normal 4 2 2" xfId="2991"/>
    <cellStyle name="Normal 4 2 2 2" xfId="2992"/>
    <cellStyle name="Normal 4 2 2 2 2" xfId="2993"/>
    <cellStyle name="Normal 4 2 2 3" xfId="2994"/>
    <cellStyle name="Normal 4 2 2 4" xfId="2995"/>
    <cellStyle name="Normal 4 2 3" xfId="2996"/>
    <cellStyle name="Normal 4 2 3 2" xfId="2997"/>
    <cellStyle name="Normal 4 2 4" xfId="2998"/>
    <cellStyle name="Normal 4 2 5" xfId="2999"/>
    <cellStyle name="Normal 4 20" xfId="3000"/>
    <cellStyle name="Normal 4 21" xfId="3001"/>
    <cellStyle name="Normal 4 22" xfId="3002"/>
    <cellStyle name="Normal 4 23" xfId="3003"/>
    <cellStyle name="Normal 4 3" xfId="3004"/>
    <cellStyle name="Normal 4 3 2" xfId="3005"/>
    <cellStyle name="Normal 4 3 2 2" xfId="3006"/>
    <cellStyle name="Normal 4 3 3" xfId="3007"/>
    <cellStyle name="Normal 4 3 4" xfId="3008"/>
    <cellStyle name="Normal 4 3 5" xfId="3009"/>
    <cellStyle name="Normal 4 3 6" xfId="3010"/>
    <cellStyle name="Normal 4 4" xfId="3011"/>
    <cellStyle name="Normal 4 4 2" xfId="3012"/>
    <cellStyle name="Normal 4 5" xfId="3013"/>
    <cellStyle name="Normal 4 6" xfId="3014"/>
    <cellStyle name="Normal 4 7" xfId="3015"/>
    <cellStyle name="Normal 4 8" xfId="3016"/>
    <cellStyle name="Normal 4 9" xfId="3017"/>
    <cellStyle name="Normal 4_Actuals" xfId="3018"/>
    <cellStyle name="Normal 40" xfId="3019"/>
    <cellStyle name="Normal 40 2" xfId="3020"/>
    <cellStyle name="Normal 40 3" xfId="3021"/>
    <cellStyle name="Normal 40 4" xfId="3022"/>
    <cellStyle name="Normal 40 5" xfId="3023"/>
    <cellStyle name="Normal 40 6" xfId="3024"/>
    <cellStyle name="Normal 40 7" xfId="3025"/>
    <cellStyle name="Normal 41" xfId="3026"/>
    <cellStyle name="Normal 41 2" xfId="3027"/>
    <cellStyle name="Normal 41 3" xfId="3028"/>
    <cellStyle name="Normal 41 4" xfId="3029"/>
    <cellStyle name="Normal 41 5" xfId="3030"/>
    <cellStyle name="Normal 41 6" xfId="3031"/>
    <cellStyle name="Normal 42" xfId="3032"/>
    <cellStyle name="Normal 42 2" xfId="3033"/>
    <cellStyle name="Normal 42 3" xfId="3034"/>
    <cellStyle name="Normal 42 4" xfId="3035"/>
    <cellStyle name="Normal 42 5" xfId="3036"/>
    <cellStyle name="Normal 42 6" xfId="3037"/>
    <cellStyle name="Normal 43" xfId="3038"/>
    <cellStyle name="Normal 43 2" xfId="3039"/>
    <cellStyle name="Normal 43 3" xfId="3040"/>
    <cellStyle name="Normal 43 4" xfId="3041"/>
    <cellStyle name="Normal 43 5" xfId="3042"/>
    <cellStyle name="Normal 43 6" xfId="3043"/>
    <cellStyle name="Normal 44" xfId="3044"/>
    <cellStyle name="Normal 44 2" xfId="3045"/>
    <cellStyle name="Normal 44 3" xfId="3046"/>
    <cellStyle name="Normal 44 4" xfId="3047"/>
    <cellStyle name="Normal 44 5" xfId="3048"/>
    <cellStyle name="Normal 44 6" xfId="3049"/>
    <cellStyle name="Normal 45" xfId="3050"/>
    <cellStyle name="Normal 45 2" xfId="3051"/>
    <cellStyle name="Normal 45 3" xfId="3052"/>
    <cellStyle name="Normal 45 4" xfId="3053"/>
    <cellStyle name="Normal 45 5" xfId="3054"/>
    <cellStyle name="Normal 45 6" xfId="3055"/>
    <cellStyle name="Normal 46" xfId="3056"/>
    <cellStyle name="Normal 46 2" xfId="3057"/>
    <cellStyle name="Normal 46 3" xfId="3058"/>
    <cellStyle name="Normal 46 4" xfId="3059"/>
    <cellStyle name="Normal 46 5" xfId="3060"/>
    <cellStyle name="Normal 46 6" xfId="3061"/>
    <cellStyle name="Normal 47" xfId="3062"/>
    <cellStyle name="Normal 47 2" xfId="3063"/>
    <cellStyle name="Normal 47 3" xfId="3064"/>
    <cellStyle name="Normal 47 4" xfId="3065"/>
    <cellStyle name="Normal 47 5" xfId="3066"/>
    <cellStyle name="Normal 47 6" xfId="3067"/>
    <cellStyle name="Normal 48" xfId="3068"/>
    <cellStyle name="Normal 48 2" xfId="3069"/>
    <cellStyle name="Normal 48 3" xfId="3070"/>
    <cellStyle name="Normal 48 4" xfId="3071"/>
    <cellStyle name="Normal 48 5" xfId="3072"/>
    <cellStyle name="Normal 48 6" xfId="3073"/>
    <cellStyle name="Normal 49" xfId="3074"/>
    <cellStyle name="Normal 49 2" xfId="3075"/>
    <cellStyle name="Normal 49 3" xfId="3076"/>
    <cellStyle name="Normal 49 4" xfId="3077"/>
    <cellStyle name="Normal 49 5" xfId="3078"/>
    <cellStyle name="Normal 49 6" xfId="3079"/>
    <cellStyle name="Normal 5" xfId="3080"/>
    <cellStyle name="Normal 5 10" xfId="3081"/>
    <cellStyle name="Normal 5 11" xfId="3082"/>
    <cellStyle name="Normal 5 12" xfId="3083"/>
    <cellStyle name="Normal 5 13" xfId="3084"/>
    <cellStyle name="Normal 5 14" xfId="3085"/>
    <cellStyle name="Normal 5 15" xfId="3086"/>
    <cellStyle name="Normal 5 16" xfId="3087"/>
    <cellStyle name="Normal 5 17" xfId="3088"/>
    <cellStyle name="Normal 5 18" xfId="3089"/>
    <cellStyle name="Normal 5 19" xfId="3090"/>
    <cellStyle name="Normal 5 2" xfId="3091"/>
    <cellStyle name="Normal 5 2 2" xfId="3092"/>
    <cellStyle name="Normal 5 2 2 2" xfId="3093"/>
    <cellStyle name="Normal 5 2 2 2 2" xfId="3094"/>
    <cellStyle name="Normal 5 2 2 3" xfId="3095"/>
    <cellStyle name="Normal 5 2 2 4" xfId="3096"/>
    <cellStyle name="Normal 5 2 3" xfId="3097"/>
    <cellStyle name="Normal 5 2 3 2" xfId="3098"/>
    <cellStyle name="Normal 5 2 4" xfId="3099"/>
    <cellStyle name="Normal 5 2 5" xfId="3100"/>
    <cellStyle name="Normal 5 20" xfId="3101"/>
    <cellStyle name="Normal 5 21" xfId="3102"/>
    <cellStyle name="Normal 5 22" xfId="3103"/>
    <cellStyle name="Normal 5 23" xfId="3104"/>
    <cellStyle name="Normal 5 24" xfId="3105"/>
    <cellStyle name="Normal 5 3" xfId="3106"/>
    <cellStyle name="Normal 5 3 2" xfId="3107"/>
    <cellStyle name="Normal 5 3 2 2" xfId="3108"/>
    <cellStyle name="Normal 5 3 3" xfId="3109"/>
    <cellStyle name="Normal 5 4" xfId="3110"/>
    <cellStyle name="Normal 5 4 2" xfId="3111"/>
    <cellStyle name="Normal 5 5" xfId="3112"/>
    <cellStyle name="Normal 5 6" xfId="3113"/>
    <cellStyle name="Normal 5 7" xfId="3114"/>
    <cellStyle name="Normal 5 8" xfId="3115"/>
    <cellStyle name="Normal 5 9" xfId="3116"/>
    <cellStyle name="Normal 5_Actuals" xfId="3117"/>
    <cellStyle name="Normal 50" xfId="3118"/>
    <cellStyle name="Normal 50 2" xfId="3119"/>
    <cellStyle name="Normal 50 3" xfId="3120"/>
    <cellStyle name="Normal 50 4" xfId="3121"/>
    <cellStyle name="Normal 50 5" xfId="3122"/>
    <cellStyle name="Normal 50 6" xfId="3123"/>
    <cellStyle name="Normal 51" xfId="3124"/>
    <cellStyle name="Normal 51 2" xfId="3125"/>
    <cellStyle name="Normal 51 3" xfId="3126"/>
    <cellStyle name="Normal 51 4" xfId="3127"/>
    <cellStyle name="Normal 51 5" xfId="3128"/>
    <cellStyle name="Normal 51 6" xfId="3129"/>
    <cellStyle name="Normal 52" xfId="3130"/>
    <cellStyle name="Normal 52 2" xfId="3131"/>
    <cellStyle name="Normal 52 3" xfId="3132"/>
    <cellStyle name="Normal 52 4" xfId="3133"/>
    <cellStyle name="Normal 52 5" xfId="3134"/>
    <cellStyle name="Normal 52 6" xfId="3135"/>
    <cellStyle name="Normal 52 7" xfId="3136"/>
    <cellStyle name="Normal 53" xfId="3137"/>
    <cellStyle name="Normal 53 2" xfId="3138"/>
    <cellStyle name="Normal 53 3" xfId="3139"/>
    <cellStyle name="Normal 53 4" xfId="3140"/>
    <cellStyle name="Normal 53 5" xfId="3141"/>
    <cellStyle name="Normal 53 6" xfId="3142"/>
    <cellStyle name="Normal 53 7" xfId="3143"/>
    <cellStyle name="Normal 54" xfId="3144"/>
    <cellStyle name="Normal 54 2" xfId="3145"/>
    <cellStyle name="Normal 54 3" xfId="3146"/>
    <cellStyle name="Normal 54 4" xfId="3147"/>
    <cellStyle name="Normal 54 5" xfId="3148"/>
    <cellStyle name="Normal 54 6" xfId="3149"/>
    <cellStyle name="Normal 54 7" xfId="3150"/>
    <cellStyle name="Normal 55" xfId="3151"/>
    <cellStyle name="Normal 55 2" xfId="3152"/>
    <cellStyle name="Normal 55 3" xfId="3153"/>
    <cellStyle name="Normal 55 4" xfId="3154"/>
    <cellStyle name="Normal 55 5" xfId="3155"/>
    <cellStyle name="Normal 55 6" xfId="3156"/>
    <cellStyle name="Normal 56" xfId="3157"/>
    <cellStyle name="Normal 56 2" xfId="3158"/>
    <cellStyle name="Normal 56 3" xfId="3159"/>
    <cellStyle name="Normal 56 4" xfId="3160"/>
    <cellStyle name="Normal 56 5" xfId="3161"/>
    <cellStyle name="Normal 56 6" xfId="3162"/>
    <cellStyle name="Normal 56 7" xfId="3163"/>
    <cellStyle name="Normal 57" xfId="3164"/>
    <cellStyle name="Normal 57 2" xfId="3165"/>
    <cellStyle name="Normal 57 3" xfId="3166"/>
    <cellStyle name="Normal 57 4" xfId="3167"/>
    <cellStyle name="Normal 57 5" xfId="3168"/>
    <cellStyle name="Normal 57 6" xfId="3169"/>
    <cellStyle name="Normal 58" xfId="3170"/>
    <cellStyle name="Normal 58 2" xfId="3171"/>
    <cellStyle name="Normal 58 3" xfId="3172"/>
    <cellStyle name="Normal 58 4" xfId="3173"/>
    <cellStyle name="Normal 58 5" xfId="3174"/>
    <cellStyle name="Normal 58 6" xfId="3175"/>
    <cellStyle name="Normal 59" xfId="3176"/>
    <cellStyle name="Normal 59 2" xfId="3177"/>
    <cellStyle name="Normal 59 3" xfId="3178"/>
    <cellStyle name="Normal 59 4" xfId="3179"/>
    <cellStyle name="Normal 59 5" xfId="3180"/>
    <cellStyle name="Normal 59 6" xfId="3181"/>
    <cellStyle name="Normal 6" xfId="3182"/>
    <cellStyle name="Normal 6 10" xfId="3183"/>
    <cellStyle name="Normal 6 11" xfId="3184"/>
    <cellStyle name="Normal 6 12" xfId="3185"/>
    <cellStyle name="Normal 6 13" xfId="3186"/>
    <cellStyle name="Normal 6 14" xfId="3187"/>
    <cellStyle name="Normal 6 15" xfId="3188"/>
    <cellStyle name="Normal 6 16" xfId="3189"/>
    <cellStyle name="Normal 6 17" xfId="3190"/>
    <cellStyle name="Normal 6 18" xfId="3191"/>
    <cellStyle name="Normal 6 19" xfId="3192"/>
    <cellStyle name="Normal 6 2" xfId="3193"/>
    <cellStyle name="Normal 6 2 2" xfId="3194"/>
    <cellStyle name="Normal 6 2 2 2" xfId="3195"/>
    <cellStyle name="Normal 6 2 2 2 2" xfId="3196"/>
    <cellStyle name="Normal 6 2 2 3" xfId="3197"/>
    <cellStyle name="Normal 6 2 2 4" xfId="3198"/>
    <cellStyle name="Normal 6 2 3" xfId="3199"/>
    <cellStyle name="Normal 6 2 3 2" xfId="3200"/>
    <cellStyle name="Normal 6 2 4" xfId="3201"/>
    <cellStyle name="Normal 6 2 5" xfId="3202"/>
    <cellStyle name="Normal 6 20" xfId="3203"/>
    <cellStyle name="Normal 6 21" xfId="3204"/>
    <cellStyle name="Normal 6 22" xfId="3205"/>
    <cellStyle name="Normal 6 23" xfId="3206"/>
    <cellStyle name="Normal 6 3" xfId="3207"/>
    <cellStyle name="Normal 6 3 2" xfId="3208"/>
    <cellStyle name="Normal 6 3 2 2" xfId="3209"/>
    <cellStyle name="Normal 6 3 3" xfId="3210"/>
    <cellStyle name="Normal 6 3 4" xfId="3211"/>
    <cellStyle name="Normal 6 3 5" xfId="3212"/>
    <cellStyle name="Normal 6 3 6" xfId="3213"/>
    <cellStyle name="Normal 6 4" xfId="3214"/>
    <cellStyle name="Normal 6 4 2" xfId="3215"/>
    <cellStyle name="Normal 6 5" xfId="3216"/>
    <cellStyle name="Normal 6 6" xfId="3217"/>
    <cellStyle name="Normal 6 7" xfId="3218"/>
    <cellStyle name="Normal 6 8" xfId="3219"/>
    <cellStyle name="Normal 6 9" xfId="3220"/>
    <cellStyle name="Normal 6_Actuals" xfId="3221"/>
    <cellStyle name="Normal 60" xfId="3222"/>
    <cellStyle name="Normal 60 2" xfId="3223"/>
    <cellStyle name="Normal 60 3" xfId="3224"/>
    <cellStyle name="Normal 60 4" xfId="3225"/>
    <cellStyle name="Normal 60 5" xfId="3226"/>
    <cellStyle name="Normal 60 6" xfId="3227"/>
    <cellStyle name="Normal 61" xfId="3228"/>
    <cellStyle name="Normal 61 2" xfId="3229"/>
    <cellStyle name="Normal 61 3" xfId="3230"/>
    <cellStyle name="Normal 61 4" xfId="3231"/>
    <cellStyle name="Normal 61 5" xfId="3232"/>
    <cellStyle name="Normal 61 6" xfId="3233"/>
    <cellStyle name="Normal 62" xfId="3234"/>
    <cellStyle name="Normal 62 2" xfId="3235"/>
    <cellStyle name="Normal 62 3" xfId="3236"/>
    <cellStyle name="Normal 62 4" xfId="3237"/>
    <cellStyle name="Normal 62 5" xfId="3238"/>
    <cellStyle name="Normal 62 6" xfId="3239"/>
    <cellStyle name="Normal 63" xfId="3240"/>
    <cellStyle name="Normal 63 2" xfId="3241"/>
    <cellStyle name="Normal 63 3" xfId="3242"/>
    <cellStyle name="Normal 63 4" xfId="3243"/>
    <cellStyle name="Normal 63 5" xfId="3244"/>
    <cellStyle name="Normal 63 6" xfId="3245"/>
    <cellStyle name="Normal 64" xfId="3246"/>
    <cellStyle name="Normal 64 2" xfId="3247"/>
    <cellStyle name="Normal 64 3" xfId="3248"/>
    <cellStyle name="Normal 64 4" xfId="3249"/>
    <cellStyle name="Normal 64 5" xfId="3250"/>
    <cellStyle name="Normal 64 6" xfId="3251"/>
    <cellStyle name="Normal 65" xfId="3252"/>
    <cellStyle name="Normal 65 2" xfId="3253"/>
    <cellStyle name="Normal 65 3" xfId="3254"/>
    <cellStyle name="Normal 65 4" xfId="3255"/>
    <cellStyle name="Normal 65 5" xfId="3256"/>
    <cellStyle name="Normal 65 6" xfId="3257"/>
    <cellStyle name="Normal 66" xfId="3258"/>
    <cellStyle name="Normal 66 2" xfId="3259"/>
    <cellStyle name="Normal 66 3" xfId="3260"/>
    <cellStyle name="Normal 66 4" xfId="3261"/>
    <cellStyle name="Normal 66 5" xfId="3262"/>
    <cellStyle name="Normal 66 6" xfId="3263"/>
    <cellStyle name="Normal 67" xfId="3264"/>
    <cellStyle name="Normal 67 2" xfId="3265"/>
    <cellStyle name="Normal 67 3" xfId="3266"/>
    <cellStyle name="Normal 67 4" xfId="3267"/>
    <cellStyle name="Normal 67 5" xfId="3268"/>
    <cellStyle name="Normal 67 6" xfId="3269"/>
    <cellStyle name="Normal 68" xfId="3270"/>
    <cellStyle name="Normal 68 2" xfId="3271"/>
    <cellStyle name="Normal 68 3" xfId="3272"/>
    <cellStyle name="Normal 68 4" xfId="3273"/>
    <cellStyle name="Normal 68 5" xfId="3274"/>
    <cellStyle name="Normal 68 6" xfId="3275"/>
    <cellStyle name="Normal 69" xfId="3276"/>
    <cellStyle name="Normal 69 2" xfId="3277"/>
    <cellStyle name="Normal 69 3" xfId="3278"/>
    <cellStyle name="Normal 69 4" xfId="3279"/>
    <cellStyle name="Normal 69 5" xfId="3280"/>
    <cellStyle name="Normal 69 6" xfId="3281"/>
    <cellStyle name="Normal 7" xfId="3282"/>
    <cellStyle name="Normal 7 2" xfId="3283"/>
    <cellStyle name="Normal 7 2 2" xfId="3284"/>
    <cellStyle name="Normal 7 2 2 2" xfId="3285"/>
    <cellStyle name="Normal 7 2 2 2 2" xfId="3286"/>
    <cellStyle name="Normal 7 2 2 3" xfId="3287"/>
    <cellStyle name="Normal 7 2 3" xfId="3288"/>
    <cellStyle name="Normal 7 2 3 2" xfId="3289"/>
    <cellStyle name="Normal 7 2 4" xfId="3290"/>
    <cellStyle name="Normal 7 2 5" xfId="3291"/>
    <cellStyle name="Normal 7 3" xfId="3292"/>
    <cellStyle name="Normal 7 3 2" xfId="3293"/>
    <cellStyle name="Normal 7 3 2 2" xfId="3294"/>
    <cellStyle name="Normal 7 3 3" xfId="3295"/>
    <cellStyle name="Normal 7 4" xfId="3296"/>
    <cellStyle name="Normal 7 4 2" xfId="3297"/>
    <cellStyle name="Normal 7 5" xfId="3298"/>
    <cellStyle name="Normal 7 6" xfId="3299"/>
    <cellStyle name="Normal 7 7" xfId="3300"/>
    <cellStyle name="Normal 70" xfId="3301"/>
    <cellStyle name="Normal 70 2" xfId="3302"/>
    <cellStyle name="Normal 70 3" xfId="3303"/>
    <cellStyle name="Normal 70 4" xfId="3304"/>
    <cellStyle name="Normal 70 5" xfId="3305"/>
    <cellStyle name="Normal 70 6" xfId="3306"/>
    <cellStyle name="Normal 71" xfId="3307"/>
    <cellStyle name="Normal 71 2" xfId="3308"/>
    <cellStyle name="Normal 71 3" xfId="3309"/>
    <cellStyle name="Normal 71 4" xfId="3310"/>
    <cellStyle name="Normal 71 5" xfId="3311"/>
    <cellStyle name="Normal 71 6" xfId="3312"/>
    <cellStyle name="Normal 72" xfId="3313"/>
    <cellStyle name="Normal 72 2" xfId="3314"/>
    <cellStyle name="Normal 72 3" xfId="3315"/>
    <cellStyle name="Normal 72 4" xfId="3316"/>
    <cellStyle name="Normal 72 5" xfId="3317"/>
    <cellStyle name="Normal 72 6" xfId="3318"/>
    <cellStyle name="Normal 73" xfId="3319"/>
    <cellStyle name="Normal 73 2" xfId="3320"/>
    <cellStyle name="Normal 73 3" xfId="3321"/>
    <cellStyle name="Normal 73 4" xfId="3322"/>
    <cellStyle name="Normal 73 5" xfId="3323"/>
    <cellStyle name="Normal 73 6" xfId="3324"/>
    <cellStyle name="Normal 74" xfId="3325"/>
    <cellStyle name="Normal 74 2" xfId="3326"/>
    <cellStyle name="Normal 74 3" xfId="3327"/>
    <cellStyle name="Normal 74 4" xfId="3328"/>
    <cellStyle name="Normal 74 5" xfId="3329"/>
    <cellStyle name="Normal 74 6" xfId="3330"/>
    <cellStyle name="Normal 75" xfId="3331"/>
    <cellStyle name="Normal 75 2" xfId="3332"/>
    <cellStyle name="Normal 75 3" xfId="3333"/>
    <cellStyle name="Normal 75 4" xfId="3334"/>
    <cellStyle name="Normal 75 5" xfId="3335"/>
    <cellStyle name="Normal 75 6" xfId="3336"/>
    <cellStyle name="Normal 76" xfId="3337"/>
    <cellStyle name="Normal 76 2" xfId="3338"/>
    <cellStyle name="Normal 76 3" xfId="3339"/>
    <cellStyle name="Normal 76 4" xfId="3340"/>
    <cellStyle name="Normal 76 5" xfId="3341"/>
    <cellStyle name="Normal 76 6" xfId="3342"/>
    <cellStyle name="Normal 77" xfId="3343"/>
    <cellStyle name="Normal 77 2" xfId="3344"/>
    <cellStyle name="Normal 77 3" xfId="3345"/>
    <cellStyle name="Normal 77 4" xfId="3346"/>
    <cellStyle name="Normal 77 5" xfId="3347"/>
    <cellStyle name="Normal 77 6" xfId="3348"/>
    <cellStyle name="Normal 78" xfId="3349"/>
    <cellStyle name="Normal 78 2" xfId="3350"/>
    <cellStyle name="Normal 78 3" xfId="3351"/>
    <cellStyle name="Normal 78 4" xfId="3352"/>
    <cellStyle name="Normal 78 5" xfId="3353"/>
    <cellStyle name="Normal 78 6" xfId="3354"/>
    <cellStyle name="Normal 78 7" xfId="3355"/>
    <cellStyle name="Normal 79" xfId="3356"/>
    <cellStyle name="Normal 79 2" xfId="3357"/>
    <cellStyle name="Normal 79 3" xfId="3358"/>
    <cellStyle name="Normal 79 4" xfId="3359"/>
    <cellStyle name="Normal 79 5" xfId="3360"/>
    <cellStyle name="Normal 79 6" xfId="3361"/>
    <cellStyle name="Normal 8" xfId="3362"/>
    <cellStyle name="Normal 8 2" xfId="3363"/>
    <cellStyle name="Normal 8 2 2" xfId="3364"/>
    <cellStyle name="Normal 8 2 2 2" xfId="3365"/>
    <cellStyle name="Normal 8 2 2 2 2" xfId="3366"/>
    <cellStyle name="Normal 8 2 2 3" xfId="3367"/>
    <cellStyle name="Normal 8 2 3" xfId="3368"/>
    <cellStyle name="Normal 8 2 3 2" xfId="3369"/>
    <cellStyle name="Normal 8 2 4" xfId="3370"/>
    <cellStyle name="Normal 8 3" xfId="3371"/>
    <cellStyle name="Normal 8 3 2" xfId="3372"/>
    <cellStyle name="Normal 8 3 2 2" xfId="3373"/>
    <cellStyle name="Normal 8 3 3" xfId="3374"/>
    <cellStyle name="Normal 8 4" xfId="3375"/>
    <cellStyle name="Normal 8 4 2" xfId="3376"/>
    <cellStyle name="Normal 8 5" xfId="3377"/>
    <cellStyle name="Normal 8 6" xfId="3378"/>
    <cellStyle name="Normal 8 7" xfId="3379"/>
    <cellStyle name="Normal 80" xfId="3380"/>
    <cellStyle name="Normal 80 2" xfId="3381"/>
    <cellStyle name="Normal 80 3" xfId="3382"/>
    <cellStyle name="Normal 80 4" xfId="3383"/>
    <cellStyle name="Normal 80 5" xfId="3384"/>
    <cellStyle name="Normal 80 6" xfId="3385"/>
    <cellStyle name="Normal 81" xfId="3386"/>
    <cellStyle name="Normal 81 2" xfId="3387"/>
    <cellStyle name="Normal 81 3" xfId="3388"/>
    <cellStyle name="Normal 81 4" xfId="3389"/>
    <cellStyle name="Normal 81 5" xfId="3390"/>
    <cellStyle name="Normal 81 6" xfId="3391"/>
    <cellStyle name="Normal 82" xfId="3392"/>
    <cellStyle name="Normal 82 2" xfId="3393"/>
    <cellStyle name="Normal 82 3" xfId="3394"/>
    <cellStyle name="Normal 82 4" xfId="3395"/>
    <cellStyle name="Normal 82 5" xfId="3396"/>
    <cellStyle name="Normal 82 6" xfId="3397"/>
    <cellStyle name="Normal 83" xfId="3398"/>
    <cellStyle name="Normal 83 2" xfId="3399"/>
    <cellStyle name="Normal 83 3" xfId="3400"/>
    <cellStyle name="Normal 83 4" xfId="3401"/>
    <cellStyle name="Normal 83 5" xfId="3402"/>
    <cellStyle name="Normal 83 6" xfId="3403"/>
    <cellStyle name="Normal 84" xfId="3404"/>
    <cellStyle name="Normal 84 2" xfId="3405"/>
    <cellStyle name="Normal 84 3" xfId="3406"/>
    <cellStyle name="Normal 84 4" xfId="3407"/>
    <cellStyle name="Normal 84 5" xfId="3408"/>
    <cellStyle name="Normal 84 6" xfId="3409"/>
    <cellStyle name="Normal 85" xfId="3410"/>
    <cellStyle name="Normal 85 2" xfId="3411"/>
    <cellStyle name="Normal 85 3" xfId="3412"/>
    <cellStyle name="Normal 85 4" xfId="3413"/>
    <cellStyle name="Normal 85 5" xfId="3414"/>
    <cellStyle name="Normal 85 6" xfId="3415"/>
    <cellStyle name="Normal 86" xfId="3416"/>
    <cellStyle name="Normal 86 2" xfId="3417"/>
    <cellStyle name="Normal 86 3" xfId="3418"/>
    <cellStyle name="Normal 86 4" xfId="3419"/>
    <cellStyle name="Normal 86 5" xfId="3420"/>
    <cellStyle name="Normal 86 6" xfId="3421"/>
    <cellStyle name="Normal 87" xfId="3422"/>
    <cellStyle name="Normal 87 2" xfId="3423"/>
    <cellStyle name="Normal 87 3" xfId="3424"/>
    <cellStyle name="Normal 87 4" xfId="3425"/>
    <cellStyle name="Normal 87 5" xfId="3426"/>
    <cellStyle name="Normal 87 6" xfId="3427"/>
    <cellStyle name="Normal 88" xfId="3428"/>
    <cellStyle name="Normal 88 2" xfId="3429"/>
    <cellStyle name="Normal 88 3" xfId="3430"/>
    <cellStyle name="Normal 88 4" xfId="3431"/>
    <cellStyle name="Normal 88 5" xfId="3432"/>
    <cellStyle name="Normal 88 6" xfId="3433"/>
    <cellStyle name="Normal 89" xfId="3434"/>
    <cellStyle name="Normal 89 2" xfId="3435"/>
    <cellStyle name="Normal 89 3" xfId="3436"/>
    <cellStyle name="Normal 89 4" xfId="3437"/>
    <cellStyle name="Normal 89 5" xfId="3438"/>
    <cellStyle name="Normal 89 6" xfId="3439"/>
    <cellStyle name="Normal 9" xfId="3440"/>
    <cellStyle name="Normal 9 2" xfId="3441"/>
    <cellStyle name="Normal 9 2 2" xfId="3442"/>
    <cellStyle name="Normal 9 2 2 2" xfId="3443"/>
    <cellStyle name="Normal 9 2 2 2 2" xfId="3444"/>
    <cellStyle name="Normal 9 2 2 3" xfId="3445"/>
    <cellStyle name="Normal 9 2 3" xfId="3446"/>
    <cellStyle name="Normal 9 2 3 2" xfId="3447"/>
    <cellStyle name="Normal 9 2 4" xfId="3448"/>
    <cellStyle name="Normal 9 3" xfId="3449"/>
    <cellStyle name="Normal 9 3 2" xfId="3450"/>
    <cellStyle name="Normal 9 3 2 2" xfId="3451"/>
    <cellStyle name="Normal 9 3 3" xfId="3452"/>
    <cellStyle name="Normal 9 4" xfId="3453"/>
    <cellStyle name="Normal 9 4 2" xfId="3454"/>
    <cellStyle name="Normal 9 5" xfId="3455"/>
    <cellStyle name="Normal 9 6" xfId="3456"/>
    <cellStyle name="Normal 9 7" xfId="3457"/>
    <cellStyle name="Normal 9 8" xfId="3458"/>
    <cellStyle name="Normal 90" xfId="3459"/>
    <cellStyle name="Normal 90 2" xfId="3460"/>
    <cellStyle name="Normal 90 3" xfId="3461"/>
    <cellStyle name="Normal 90 4" xfId="3462"/>
    <cellStyle name="Normal 90 5" xfId="3463"/>
    <cellStyle name="Normal 90 6" xfId="3464"/>
    <cellStyle name="Normal 91" xfId="3465"/>
    <cellStyle name="Normal 91 2" xfId="3466"/>
    <cellStyle name="Normal 91 3" xfId="3467"/>
    <cellStyle name="Normal 91 4" xfId="3468"/>
    <cellStyle name="Normal 91 5" xfId="3469"/>
    <cellStyle name="Normal 91 6" xfId="3470"/>
    <cellStyle name="Normal 92" xfId="3471"/>
    <cellStyle name="Normal 92 10" xfId="3472"/>
    <cellStyle name="Normal 92 100" xfId="3473"/>
    <cellStyle name="Normal 92 101" xfId="3474"/>
    <cellStyle name="Normal 92 102" xfId="3475"/>
    <cellStyle name="Normal 92 103" xfId="3476"/>
    <cellStyle name="Normal 92 104" xfId="3477"/>
    <cellStyle name="Normal 92 105" xfId="3478"/>
    <cellStyle name="Normal 92 106" xfId="3479"/>
    <cellStyle name="Normal 92 107" xfId="3480"/>
    <cellStyle name="Normal 92 108" xfId="3481"/>
    <cellStyle name="Normal 92 109" xfId="3482"/>
    <cellStyle name="Normal 92 11" xfId="3483"/>
    <cellStyle name="Normal 92 110" xfId="3484"/>
    <cellStyle name="Normal 92 111" xfId="3485"/>
    <cellStyle name="Normal 92 112" xfId="3486"/>
    <cellStyle name="Normal 92 113" xfId="3487"/>
    <cellStyle name="Normal 92 114" xfId="3488"/>
    <cellStyle name="Normal 92 12" xfId="3489"/>
    <cellStyle name="Normal 92 13" xfId="3490"/>
    <cellStyle name="Normal 92 14" xfId="3491"/>
    <cellStyle name="Normal 92 15" xfId="3492"/>
    <cellStyle name="Normal 92 16" xfId="3493"/>
    <cellStyle name="Normal 92 17" xfId="3494"/>
    <cellStyle name="Normal 92 18" xfId="3495"/>
    <cellStyle name="Normal 92 19" xfId="3496"/>
    <cellStyle name="Normal 92 2" xfId="3497"/>
    <cellStyle name="Normal 92 20" xfId="3498"/>
    <cellStyle name="Normal 92 21" xfId="3499"/>
    <cellStyle name="Normal 92 22" xfId="3500"/>
    <cellStyle name="Normal 92 23" xfId="3501"/>
    <cellStyle name="Normal 92 24" xfId="3502"/>
    <cellStyle name="Normal 92 25" xfId="3503"/>
    <cellStyle name="Normal 92 26" xfId="3504"/>
    <cellStyle name="Normal 92 27" xfId="3505"/>
    <cellStyle name="Normal 92 28" xfId="3506"/>
    <cellStyle name="Normal 92 29" xfId="3507"/>
    <cellStyle name="Normal 92 3" xfId="3508"/>
    <cellStyle name="Normal 92 30" xfId="3509"/>
    <cellStyle name="Normal 92 31" xfId="3510"/>
    <cellStyle name="Normal 92 32" xfId="3511"/>
    <cellStyle name="Normal 92 33" xfId="3512"/>
    <cellStyle name="Normal 92 34" xfId="3513"/>
    <cellStyle name="Normal 92 35" xfId="3514"/>
    <cellStyle name="Normal 92 36" xfId="3515"/>
    <cellStyle name="Normal 92 37" xfId="3516"/>
    <cellStyle name="Normal 92 38" xfId="3517"/>
    <cellStyle name="Normal 92 39" xfId="3518"/>
    <cellStyle name="Normal 92 4" xfId="3519"/>
    <cellStyle name="Normal 92 40" xfId="3520"/>
    <cellStyle name="Normal 92 41" xfId="3521"/>
    <cellStyle name="Normal 92 42" xfId="3522"/>
    <cellStyle name="Normal 92 43" xfId="3523"/>
    <cellStyle name="Normal 92 44" xfId="3524"/>
    <cellStyle name="Normal 92 45" xfId="3525"/>
    <cellStyle name="Normal 92 46" xfId="3526"/>
    <cellStyle name="Normal 92 47" xfId="3527"/>
    <cellStyle name="Normal 92 48" xfId="3528"/>
    <cellStyle name="Normal 92 49" xfId="3529"/>
    <cellStyle name="Normal 92 5" xfId="3530"/>
    <cellStyle name="Normal 92 50" xfId="3531"/>
    <cellStyle name="Normal 92 51" xfId="3532"/>
    <cellStyle name="Normal 92 52" xfId="3533"/>
    <cellStyle name="Normal 92 53" xfId="3534"/>
    <cellStyle name="Normal 92 54" xfId="3535"/>
    <cellStyle name="Normal 92 55" xfId="3536"/>
    <cellStyle name="Normal 92 56" xfId="3537"/>
    <cellStyle name="Normal 92 57" xfId="3538"/>
    <cellStyle name="Normal 92 58" xfId="3539"/>
    <cellStyle name="Normal 92 59" xfId="3540"/>
    <cellStyle name="Normal 92 6" xfId="3541"/>
    <cellStyle name="Normal 92 60" xfId="3542"/>
    <cellStyle name="Normal 92 61" xfId="3543"/>
    <cellStyle name="Normal 92 62" xfId="3544"/>
    <cellStyle name="Normal 92 63" xfId="3545"/>
    <cellStyle name="Normal 92 64" xfId="3546"/>
    <cellStyle name="Normal 92 65" xfId="3547"/>
    <cellStyle name="Normal 92 66" xfId="3548"/>
    <cellStyle name="Normal 92 67" xfId="3549"/>
    <cellStyle name="Normal 92 68" xfId="3550"/>
    <cellStyle name="Normal 92 69" xfId="3551"/>
    <cellStyle name="Normal 92 7" xfId="3552"/>
    <cellStyle name="Normal 92 70" xfId="3553"/>
    <cellStyle name="Normal 92 71" xfId="3554"/>
    <cellStyle name="Normal 92 72" xfId="3555"/>
    <cellStyle name="Normal 92 73" xfId="3556"/>
    <cellStyle name="Normal 92 74" xfId="3557"/>
    <cellStyle name="Normal 92 75" xfId="3558"/>
    <cellStyle name="Normal 92 76" xfId="3559"/>
    <cellStyle name="Normal 92 77" xfId="3560"/>
    <cellStyle name="Normal 92 78" xfId="3561"/>
    <cellStyle name="Normal 92 79" xfId="3562"/>
    <cellStyle name="Normal 92 8" xfId="3563"/>
    <cellStyle name="Normal 92 80" xfId="3564"/>
    <cellStyle name="Normal 92 81" xfId="3565"/>
    <cellStyle name="Normal 92 82" xfId="3566"/>
    <cellStyle name="Normal 92 83" xfId="3567"/>
    <cellStyle name="Normal 92 84" xfId="3568"/>
    <cellStyle name="Normal 92 85" xfId="3569"/>
    <cellStyle name="Normal 92 86" xfId="3570"/>
    <cellStyle name="Normal 92 87" xfId="3571"/>
    <cellStyle name="Normal 92 88" xfId="3572"/>
    <cellStyle name="Normal 92 89" xfId="3573"/>
    <cellStyle name="Normal 92 9" xfId="3574"/>
    <cellStyle name="Normal 92 90" xfId="3575"/>
    <cellStyle name="Normal 92 91" xfId="3576"/>
    <cellStyle name="Normal 92 92" xfId="3577"/>
    <cellStyle name="Normal 92 93" xfId="3578"/>
    <cellStyle name="Normal 92 94" xfId="3579"/>
    <cellStyle name="Normal 92 95" xfId="3580"/>
    <cellStyle name="Normal 92 96" xfId="3581"/>
    <cellStyle name="Normal 92 97" xfId="3582"/>
    <cellStyle name="Normal 92 98" xfId="3583"/>
    <cellStyle name="Normal 92 99" xfId="3584"/>
    <cellStyle name="Normal 93" xfId="3585"/>
    <cellStyle name="Normal 93 2" xfId="3586"/>
    <cellStyle name="Normal 93 3" xfId="3587"/>
    <cellStyle name="Normal 93 4" xfId="3588"/>
    <cellStyle name="Normal 93 5" xfId="3589"/>
    <cellStyle name="Normal 93 6" xfId="3590"/>
    <cellStyle name="Normal 94" xfId="3591"/>
    <cellStyle name="Normal 94 2" xfId="3592"/>
    <cellStyle name="Normal 94 3" xfId="3593"/>
    <cellStyle name="Normal 94 4" xfId="3594"/>
    <cellStyle name="Normal 94 5" xfId="3595"/>
    <cellStyle name="Normal 94 6" xfId="3596"/>
    <cellStyle name="Normal 95" xfId="3597"/>
    <cellStyle name="Normal 95 2" xfId="3598"/>
    <cellStyle name="Normal 95 3" xfId="3599"/>
    <cellStyle name="Normal 95 4" xfId="3600"/>
    <cellStyle name="Normal 95 5" xfId="3601"/>
    <cellStyle name="Normal 95 6" xfId="3602"/>
    <cellStyle name="Normal 96" xfId="3603"/>
    <cellStyle name="Normal 96 2" xfId="3604"/>
    <cellStyle name="Normal 96 3" xfId="3605"/>
    <cellStyle name="Normal 96 4" xfId="3606"/>
    <cellStyle name="Normal 96 5" xfId="3607"/>
    <cellStyle name="Normal 96 6" xfId="3608"/>
    <cellStyle name="Normal 97" xfId="3609"/>
    <cellStyle name="Normal 97 2" xfId="3610"/>
    <cellStyle name="Normal 97 3" xfId="3611"/>
    <cellStyle name="Normal 97 4" xfId="3612"/>
    <cellStyle name="Normal 97 5" xfId="3613"/>
    <cellStyle name="Normal 97 6" xfId="3614"/>
    <cellStyle name="Normal 98" xfId="3615"/>
    <cellStyle name="Normal 98 2" xfId="3616"/>
    <cellStyle name="Normal 98 3" xfId="3617"/>
    <cellStyle name="Normal 98 4" xfId="3618"/>
    <cellStyle name="Normal 98 5" xfId="3619"/>
    <cellStyle name="Normal 98 6" xfId="3620"/>
    <cellStyle name="Normal 99" xfId="3621"/>
    <cellStyle name="Normal 99 2" xfId="3622"/>
    <cellStyle name="Normal 99 3" xfId="3623"/>
    <cellStyle name="Normal 99 4" xfId="3624"/>
    <cellStyle name="Normal 99 5" xfId="3625"/>
    <cellStyle name="Normal 99 6" xfId="3626"/>
    <cellStyle name="Note 10" xfId="3627"/>
    <cellStyle name="Note 11" xfId="3628"/>
    <cellStyle name="Note 12" xfId="3629"/>
    <cellStyle name="Note 13" xfId="3630"/>
    <cellStyle name="Note 14" xfId="3631"/>
    <cellStyle name="Note 15" xfId="3632"/>
    <cellStyle name="Note 16" xfId="3633"/>
    <cellStyle name="Note 17" xfId="3634"/>
    <cellStyle name="Note 18" xfId="3635"/>
    <cellStyle name="Note 19" xfId="3636"/>
    <cellStyle name="Note 2" xfId="3637"/>
    <cellStyle name="Note 2 2" xfId="3638"/>
    <cellStyle name="Note 2 2 2" xfId="3639"/>
    <cellStyle name="Note 2 2 2 2" xfId="3640"/>
    <cellStyle name="Note 2 2 2 2 2" xfId="3641"/>
    <cellStyle name="Note 2 2 2 3" xfId="3642"/>
    <cellStyle name="Note 2 2 3" xfId="3643"/>
    <cellStyle name="Note 2 2 3 2" xfId="3644"/>
    <cellStyle name="Note 2 2 4" xfId="3645"/>
    <cellStyle name="Note 2 3" xfId="3646"/>
    <cellStyle name="Note 2 3 2" xfId="3647"/>
    <cellStyle name="Note 2 3 2 2" xfId="3648"/>
    <cellStyle name="Note 2 3 3" xfId="3649"/>
    <cellStyle name="Note 2 4" xfId="3650"/>
    <cellStyle name="Note 2 5" xfId="3651"/>
    <cellStyle name="Note 2 5 2" xfId="3652"/>
    <cellStyle name="Note 2 6" xfId="3653"/>
    <cellStyle name="Note 2 7" xfId="3654"/>
    <cellStyle name="Note 2 8" xfId="3655"/>
    <cellStyle name="Note 2 9" xfId="3656"/>
    <cellStyle name="Note 20" xfId="3657"/>
    <cellStyle name="Note 21" xfId="3658"/>
    <cellStyle name="Note 22" xfId="3659"/>
    <cellStyle name="Note 23" xfId="3660"/>
    <cellStyle name="Note 24" xfId="3661"/>
    <cellStyle name="Note 25" xfId="3662"/>
    <cellStyle name="Note 26" xfId="3663"/>
    <cellStyle name="Note 27" xfId="3664"/>
    <cellStyle name="Note 28" xfId="3665"/>
    <cellStyle name="Note 29" xfId="3666"/>
    <cellStyle name="Note 3" xfId="3667"/>
    <cellStyle name="Note 3 2" xfId="3668"/>
    <cellStyle name="Note 3 3" xfId="3669"/>
    <cellStyle name="Note 30" xfId="3670"/>
    <cellStyle name="Note 31" xfId="3671"/>
    <cellStyle name="Note 32" xfId="3672"/>
    <cellStyle name="Note 33" xfId="3673"/>
    <cellStyle name="Note 34" xfId="3674"/>
    <cellStyle name="Note 35" xfId="3675"/>
    <cellStyle name="Note 36" xfId="3676"/>
    <cellStyle name="Note 37" xfId="3677"/>
    <cellStyle name="Note 38" xfId="3678"/>
    <cellStyle name="Note 4" xfId="3679"/>
    <cellStyle name="Note 5" xfId="3680"/>
    <cellStyle name="Note 6" xfId="3681"/>
    <cellStyle name="Note 7" xfId="3682"/>
    <cellStyle name="Note 8" xfId="3683"/>
    <cellStyle name="Note 9" xfId="3684"/>
    <cellStyle name="Output 10" xfId="3685"/>
    <cellStyle name="Output 11" xfId="3686"/>
    <cellStyle name="Output 12" xfId="3687"/>
    <cellStyle name="Output 13" xfId="3688"/>
    <cellStyle name="Output 14" xfId="3689"/>
    <cellStyle name="Output 15" xfId="3690"/>
    <cellStyle name="Output 16" xfId="3691"/>
    <cellStyle name="Output 17" xfId="3692"/>
    <cellStyle name="Output 18" xfId="3693"/>
    <cellStyle name="Output 19" xfId="3694"/>
    <cellStyle name="Output 2" xfId="3695"/>
    <cellStyle name="Output 2 2" xfId="3696"/>
    <cellStyle name="Output 2 3" xfId="3697"/>
    <cellStyle name="Output 2 4" xfId="3698"/>
    <cellStyle name="Output 2 5" xfId="3699"/>
    <cellStyle name="Output 2 6" xfId="3700"/>
    <cellStyle name="Output 20" xfId="3701"/>
    <cellStyle name="Output 21" xfId="3702"/>
    <cellStyle name="Output 22" xfId="3703"/>
    <cellStyle name="Output 23" xfId="3704"/>
    <cellStyle name="Output 24" xfId="3705"/>
    <cellStyle name="Output 25" xfId="3706"/>
    <cellStyle name="Output 26" xfId="3707"/>
    <cellStyle name="Output 27" xfId="3708"/>
    <cellStyle name="Output 28" xfId="3709"/>
    <cellStyle name="Output 29" xfId="3710"/>
    <cellStyle name="Output 3" xfId="3711"/>
    <cellStyle name="Output 30" xfId="3712"/>
    <cellStyle name="Output 31" xfId="3713"/>
    <cellStyle name="Output 32" xfId="3714"/>
    <cellStyle name="Output 33" xfId="3715"/>
    <cellStyle name="Output 34" xfId="3716"/>
    <cellStyle name="Output 35" xfId="3717"/>
    <cellStyle name="Output 36" xfId="3718"/>
    <cellStyle name="Output 37" xfId="3719"/>
    <cellStyle name="Output 38" xfId="3720"/>
    <cellStyle name="Output 4" xfId="3721"/>
    <cellStyle name="Output 5" xfId="3722"/>
    <cellStyle name="Output 6" xfId="3723"/>
    <cellStyle name="Output 7" xfId="3724"/>
    <cellStyle name="Output 8" xfId="3725"/>
    <cellStyle name="Output 9" xfId="3726"/>
    <cellStyle name="Percent 2" xfId="3727"/>
    <cellStyle name="Percent 2 2" xfId="3728"/>
    <cellStyle name="Percent 2 3" xfId="3729"/>
    <cellStyle name="Percent 2 4" xfId="3730"/>
    <cellStyle name="Percent 3" xfId="3731"/>
    <cellStyle name="Percent 3 2" xfId="3732"/>
    <cellStyle name="Percent 4" xfId="3733"/>
    <cellStyle name="Style 1" xfId="3734"/>
    <cellStyle name="Title 10" xfId="3735"/>
    <cellStyle name="Title 11" xfId="3736"/>
    <cellStyle name="Title 12" xfId="3737"/>
    <cellStyle name="Title 13" xfId="3738"/>
    <cellStyle name="Title 14" xfId="3739"/>
    <cellStyle name="Title 15" xfId="3740"/>
    <cellStyle name="Title 16" xfId="3741"/>
    <cellStyle name="Title 17" xfId="3742"/>
    <cellStyle name="Title 18" xfId="3743"/>
    <cellStyle name="Title 19" xfId="3744"/>
    <cellStyle name="Title 2" xfId="3745"/>
    <cellStyle name="Title 2 2" xfId="3746"/>
    <cellStyle name="Title 2 3" xfId="3747"/>
    <cellStyle name="Title 2 4" xfId="3748"/>
    <cellStyle name="Title 2 5" xfId="3749"/>
    <cellStyle name="Title 2 6" xfId="3750"/>
    <cellStyle name="Title 20" xfId="3751"/>
    <cellStyle name="Title 21" xfId="3752"/>
    <cellStyle name="Title 22" xfId="3753"/>
    <cellStyle name="Title 23" xfId="3754"/>
    <cellStyle name="Title 24" xfId="3755"/>
    <cellStyle name="Title 25" xfId="3756"/>
    <cellStyle name="Title 26" xfId="3757"/>
    <cellStyle name="Title 27" xfId="3758"/>
    <cellStyle name="Title 28" xfId="3759"/>
    <cellStyle name="Title 29" xfId="3760"/>
    <cellStyle name="Title 3" xfId="3761"/>
    <cellStyle name="Title 30" xfId="3762"/>
    <cellStyle name="Title 31" xfId="3763"/>
    <cellStyle name="Title 32" xfId="3764"/>
    <cellStyle name="Title 33" xfId="3765"/>
    <cellStyle name="Title 34" xfId="3766"/>
    <cellStyle name="Title 35" xfId="3767"/>
    <cellStyle name="Title 36" xfId="3768"/>
    <cellStyle name="Title 37" xfId="3769"/>
    <cellStyle name="Title 38" xfId="3770"/>
    <cellStyle name="Title 4" xfId="3771"/>
    <cellStyle name="Title 5" xfId="3772"/>
    <cellStyle name="Title 6" xfId="3773"/>
    <cellStyle name="Title 7" xfId="3774"/>
    <cellStyle name="Title 8" xfId="3775"/>
    <cellStyle name="Title 9" xfId="3776"/>
    <cellStyle name="Total 10" xfId="3777"/>
    <cellStyle name="Total 11" xfId="3778"/>
    <cellStyle name="Total 12" xfId="3779"/>
    <cellStyle name="Total 13" xfId="3780"/>
    <cellStyle name="Total 14" xfId="3781"/>
    <cellStyle name="Total 15" xfId="3782"/>
    <cellStyle name="Total 16" xfId="3783"/>
    <cellStyle name="Total 17" xfId="3784"/>
    <cellStyle name="Total 18" xfId="3785"/>
    <cellStyle name="Total 19" xfId="3786"/>
    <cellStyle name="Total 2" xfId="3787"/>
    <cellStyle name="Total 2 2" xfId="3788"/>
    <cellStyle name="Total 2 3" xfId="3789"/>
    <cellStyle name="Total 2 4" xfId="3790"/>
    <cellStyle name="Total 2 5" xfId="3791"/>
    <cellStyle name="Total 2 6" xfId="3792"/>
    <cellStyle name="Total 20" xfId="3793"/>
    <cellStyle name="Total 21" xfId="3794"/>
    <cellStyle name="Total 22" xfId="3795"/>
    <cellStyle name="Total 23" xfId="3796"/>
    <cellStyle name="Total 24" xfId="3797"/>
    <cellStyle name="Total 25" xfId="3798"/>
    <cellStyle name="Total 26" xfId="3799"/>
    <cellStyle name="Total 27" xfId="3800"/>
    <cellStyle name="Total 28" xfId="3801"/>
    <cellStyle name="Total 29" xfId="3802"/>
    <cellStyle name="Total 3" xfId="3803"/>
    <cellStyle name="Total 30" xfId="3804"/>
    <cellStyle name="Total 31" xfId="3805"/>
    <cellStyle name="Total 32" xfId="3806"/>
    <cellStyle name="Total 33" xfId="3807"/>
    <cellStyle name="Total 34" xfId="3808"/>
    <cellStyle name="Total 35" xfId="3809"/>
    <cellStyle name="Total 36" xfId="3810"/>
    <cellStyle name="Total 37" xfId="3811"/>
    <cellStyle name="Total 38" xfId="3812"/>
    <cellStyle name="Total 4" xfId="3813"/>
    <cellStyle name="Total 5" xfId="3814"/>
    <cellStyle name="Total 6" xfId="3815"/>
    <cellStyle name="Total 7" xfId="3816"/>
    <cellStyle name="Total 8" xfId="3817"/>
    <cellStyle name="Total 9" xfId="3818"/>
    <cellStyle name="Warning Text 10" xfId="3819"/>
    <cellStyle name="Warning Text 11" xfId="3820"/>
    <cellStyle name="Warning Text 12" xfId="3821"/>
    <cellStyle name="Warning Text 13" xfId="3822"/>
    <cellStyle name="Warning Text 14" xfId="3823"/>
    <cellStyle name="Warning Text 15" xfId="3824"/>
    <cellStyle name="Warning Text 16" xfId="3825"/>
    <cellStyle name="Warning Text 17" xfId="3826"/>
    <cellStyle name="Warning Text 18" xfId="3827"/>
    <cellStyle name="Warning Text 19" xfId="3828"/>
    <cellStyle name="Warning Text 2" xfId="3829"/>
    <cellStyle name="Warning Text 2 2" xfId="3830"/>
    <cellStyle name="Warning Text 2 3" xfId="3831"/>
    <cellStyle name="Warning Text 2 4" xfId="3832"/>
    <cellStyle name="Warning Text 2 5" xfId="3833"/>
    <cellStyle name="Warning Text 2 6" xfId="3834"/>
    <cellStyle name="Warning Text 20" xfId="3835"/>
    <cellStyle name="Warning Text 21" xfId="3836"/>
    <cellStyle name="Warning Text 22" xfId="3837"/>
    <cellStyle name="Warning Text 23" xfId="3838"/>
    <cellStyle name="Warning Text 24" xfId="3839"/>
    <cellStyle name="Warning Text 25" xfId="3840"/>
    <cellStyle name="Warning Text 26" xfId="3841"/>
    <cellStyle name="Warning Text 27" xfId="3842"/>
    <cellStyle name="Warning Text 28" xfId="3843"/>
    <cellStyle name="Warning Text 29" xfId="3844"/>
    <cellStyle name="Warning Text 3" xfId="3845"/>
    <cellStyle name="Warning Text 30" xfId="3846"/>
    <cellStyle name="Warning Text 31" xfId="3847"/>
    <cellStyle name="Warning Text 32" xfId="3848"/>
    <cellStyle name="Warning Text 33" xfId="3849"/>
    <cellStyle name="Warning Text 34" xfId="3850"/>
    <cellStyle name="Warning Text 35" xfId="3851"/>
    <cellStyle name="Warning Text 36" xfId="3852"/>
    <cellStyle name="Warning Text 37" xfId="3853"/>
    <cellStyle name="Warning Text 38" xfId="3854"/>
    <cellStyle name="Warning Text 4" xfId="3855"/>
    <cellStyle name="Warning Text 5" xfId="3856"/>
    <cellStyle name="Warning Text 6" xfId="3857"/>
    <cellStyle name="Warning Text 7" xfId="3858"/>
    <cellStyle name="Warning Text 8" xfId="3859"/>
    <cellStyle name="Warning Text 9" xfId="38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917864</xdr:colOff>
      <xdr:row>0</xdr:row>
      <xdr:rowOff>0</xdr:rowOff>
    </xdr:from>
    <xdr:ext cx="1922318" cy="969818"/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013" t="2956" r="26493" b="4286"/>
        <a:stretch/>
      </xdr:blipFill>
      <xdr:spPr>
        <a:xfrm>
          <a:off x="1384589" y="0"/>
          <a:ext cx="1922318" cy="969818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93"/>
  <sheetViews>
    <sheetView tabSelected="1" view="pageBreakPreview" zoomScale="55" zoomScaleSheetLayoutView="55" workbookViewId="0">
      <selection activeCell="M15" sqref="A1:BY88"/>
    </sheetView>
  </sheetViews>
  <sheetFormatPr defaultRowHeight="23.25" x14ac:dyDescent="0.25"/>
  <cols>
    <col min="1" max="1" width="7" style="67" customWidth="1"/>
    <col min="2" max="2" width="24.28515625" style="68" customWidth="1"/>
    <col min="3" max="3" width="34.7109375" style="67" customWidth="1"/>
    <col min="4" max="5" width="11.28515625" style="4" customWidth="1"/>
    <col min="6" max="6" width="13.28515625" style="4" customWidth="1"/>
    <col min="7" max="7" width="14.140625" style="4" customWidth="1"/>
    <col min="8" max="9" width="11.28515625" style="4" customWidth="1"/>
    <col min="10" max="21" width="12.140625" style="4" customWidth="1"/>
    <col min="22" max="22" width="12.140625" style="72" customWidth="1"/>
    <col min="23" max="34" width="12.140625" style="4" customWidth="1"/>
    <col min="35" max="35" width="13.28515625" style="4" customWidth="1"/>
    <col min="36" max="36" width="11" style="4" customWidth="1"/>
    <col min="37" max="39" width="12.28515625" style="4" customWidth="1"/>
    <col min="40" max="40" width="11.5703125" style="4" customWidth="1"/>
    <col min="41" max="42" width="11" style="4" customWidth="1"/>
    <col min="43" max="43" width="17.140625" style="4" customWidth="1"/>
    <col min="44" max="44" width="13.140625" style="4" customWidth="1"/>
    <col min="45" max="45" width="11" style="4" customWidth="1"/>
    <col min="46" max="46" width="13.42578125" style="4" customWidth="1"/>
    <col min="47" max="47" width="14.7109375" style="4" customWidth="1"/>
    <col min="48" max="48" width="11" style="4" customWidth="1"/>
    <col min="49" max="49" width="15.5703125" style="4" customWidth="1"/>
    <col min="50" max="50" width="14" style="4" customWidth="1"/>
    <col min="51" max="52" width="11" style="4" customWidth="1"/>
    <col min="53" max="53" width="13.7109375" style="4" customWidth="1"/>
    <col min="54" max="54" width="11" style="4" customWidth="1"/>
    <col min="55" max="56" width="12.5703125" style="4" customWidth="1"/>
    <col min="57" max="57" width="11" style="4" customWidth="1"/>
    <col min="58" max="59" width="13.42578125" style="4" customWidth="1"/>
    <col min="60" max="60" width="11" style="4" customWidth="1"/>
    <col min="61" max="61" width="12.28515625" style="4" customWidth="1"/>
    <col min="62" max="62" width="13.7109375" style="4" customWidth="1"/>
    <col min="63" max="63" width="11" style="4" customWidth="1"/>
    <col min="64" max="64" width="12.140625" style="4" customWidth="1"/>
    <col min="65" max="65" width="12.85546875" style="4" customWidth="1"/>
    <col min="66" max="66" width="11" style="4" customWidth="1"/>
    <col min="67" max="67" width="15.28515625" style="4" customWidth="1"/>
    <col min="68" max="68" width="11.5703125" style="4" customWidth="1"/>
    <col min="69" max="69" width="11" style="4" customWidth="1"/>
    <col min="70" max="72" width="11.7109375" style="4" customWidth="1"/>
    <col min="73" max="73" width="12.7109375" style="4" customWidth="1"/>
    <col min="74" max="75" width="11.7109375" style="4" customWidth="1"/>
    <col min="76" max="76" width="18.28515625" style="4" customWidth="1"/>
    <col min="77" max="77" width="15.7109375" style="4" customWidth="1"/>
    <col min="78" max="256" width="9.140625" style="4"/>
    <col min="257" max="257" width="7" style="4" customWidth="1"/>
    <col min="258" max="258" width="24.28515625" style="4" customWidth="1"/>
    <col min="259" max="259" width="34.7109375" style="4" customWidth="1"/>
    <col min="260" max="261" width="11.28515625" style="4" customWidth="1"/>
    <col min="262" max="262" width="13.28515625" style="4" customWidth="1"/>
    <col min="263" max="263" width="14.140625" style="4" customWidth="1"/>
    <col min="264" max="265" width="11.28515625" style="4" customWidth="1"/>
    <col min="266" max="290" width="12.140625" style="4" customWidth="1"/>
    <col min="291" max="292" width="11" style="4" customWidth="1"/>
    <col min="293" max="295" width="12.28515625" style="4" customWidth="1"/>
    <col min="296" max="296" width="11.5703125" style="4" customWidth="1"/>
    <col min="297" max="298" width="11" style="4" customWidth="1"/>
    <col min="299" max="299" width="17.140625" style="4" customWidth="1"/>
    <col min="300" max="300" width="13.140625" style="4" customWidth="1"/>
    <col min="301" max="301" width="11" style="4" customWidth="1"/>
    <col min="302" max="302" width="13.42578125" style="4" customWidth="1"/>
    <col min="303" max="303" width="14.7109375" style="4" customWidth="1"/>
    <col min="304" max="304" width="11" style="4" customWidth="1"/>
    <col min="305" max="305" width="15.5703125" style="4" customWidth="1"/>
    <col min="306" max="306" width="14" style="4" customWidth="1"/>
    <col min="307" max="308" width="11" style="4" customWidth="1"/>
    <col min="309" max="309" width="13.7109375" style="4" customWidth="1"/>
    <col min="310" max="310" width="11" style="4" customWidth="1"/>
    <col min="311" max="312" width="12.5703125" style="4" customWidth="1"/>
    <col min="313" max="313" width="11" style="4" customWidth="1"/>
    <col min="314" max="315" width="13.42578125" style="4" customWidth="1"/>
    <col min="316" max="316" width="11" style="4" customWidth="1"/>
    <col min="317" max="317" width="12.28515625" style="4" customWidth="1"/>
    <col min="318" max="318" width="13.7109375" style="4" customWidth="1"/>
    <col min="319" max="319" width="11" style="4" customWidth="1"/>
    <col min="320" max="320" width="12.140625" style="4" customWidth="1"/>
    <col min="321" max="321" width="12.85546875" style="4" customWidth="1"/>
    <col min="322" max="322" width="11" style="4" customWidth="1"/>
    <col min="323" max="323" width="15.28515625" style="4" customWidth="1"/>
    <col min="324" max="325" width="11" style="4" customWidth="1"/>
    <col min="326" max="328" width="11.7109375" style="4" customWidth="1"/>
    <col min="329" max="329" width="12.7109375" style="4" customWidth="1"/>
    <col min="330" max="331" width="11.7109375" style="4" customWidth="1"/>
    <col min="332" max="332" width="18.28515625" style="4" customWidth="1"/>
    <col min="333" max="333" width="15.7109375" style="4" customWidth="1"/>
    <col min="334" max="512" width="9.140625" style="4"/>
    <col min="513" max="513" width="7" style="4" customWidth="1"/>
    <col min="514" max="514" width="24.28515625" style="4" customWidth="1"/>
    <col min="515" max="515" width="34.7109375" style="4" customWidth="1"/>
    <col min="516" max="517" width="11.28515625" style="4" customWidth="1"/>
    <col min="518" max="518" width="13.28515625" style="4" customWidth="1"/>
    <col min="519" max="519" width="14.140625" style="4" customWidth="1"/>
    <col min="520" max="521" width="11.28515625" style="4" customWidth="1"/>
    <col min="522" max="546" width="12.140625" style="4" customWidth="1"/>
    <col min="547" max="548" width="11" style="4" customWidth="1"/>
    <col min="549" max="551" width="12.28515625" style="4" customWidth="1"/>
    <col min="552" max="552" width="11.5703125" style="4" customWidth="1"/>
    <col min="553" max="554" width="11" style="4" customWidth="1"/>
    <col min="555" max="555" width="17.140625" style="4" customWidth="1"/>
    <col min="556" max="556" width="13.140625" style="4" customWidth="1"/>
    <col min="557" max="557" width="11" style="4" customWidth="1"/>
    <col min="558" max="558" width="13.42578125" style="4" customWidth="1"/>
    <col min="559" max="559" width="14.7109375" style="4" customWidth="1"/>
    <col min="560" max="560" width="11" style="4" customWidth="1"/>
    <col min="561" max="561" width="15.5703125" style="4" customWidth="1"/>
    <col min="562" max="562" width="14" style="4" customWidth="1"/>
    <col min="563" max="564" width="11" style="4" customWidth="1"/>
    <col min="565" max="565" width="13.7109375" style="4" customWidth="1"/>
    <col min="566" max="566" width="11" style="4" customWidth="1"/>
    <col min="567" max="568" width="12.5703125" style="4" customWidth="1"/>
    <col min="569" max="569" width="11" style="4" customWidth="1"/>
    <col min="570" max="571" width="13.42578125" style="4" customWidth="1"/>
    <col min="572" max="572" width="11" style="4" customWidth="1"/>
    <col min="573" max="573" width="12.28515625" style="4" customWidth="1"/>
    <col min="574" max="574" width="13.7109375" style="4" customWidth="1"/>
    <col min="575" max="575" width="11" style="4" customWidth="1"/>
    <col min="576" max="576" width="12.140625" style="4" customWidth="1"/>
    <col min="577" max="577" width="12.85546875" style="4" customWidth="1"/>
    <col min="578" max="578" width="11" style="4" customWidth="1"/>
    <col min="579" max="579" width="15.28515625" style="4" customWidth="1"/>
    <col min="580" max="581" width="11" style="4" customWidth="1"/>
    <col min="582" max="584" width="11.7109375" style="4" customWidth="1"/>
    <col min="585" max="585" width="12.7109375" style="4" customWidth="1"/>
    <col min="586" max="587" width="11.7109375" style="4" customWidth="1"/>
    <col min="588" max="588" width="18.28515625" style="4" customWidth="1"/>
    <col min="589" max="589" width="15.7109375" style="4" customWidth="1"/>
    <col min="590" max="768" width="9.140625" style="4"/>
    <col min="769" max="769" width="7" style="4" customWidth="1"/>
    <col min="770" max="770" width="24.28515625" style="4" customWidth="1"/>
    <col min="771" max="771" width="34.7109375" style="4" customWidth="1"/>
    <col min="772" max="773" width="11.28515625" style="4" customWidth="1"/>
    <col min="774" max="774" width="13.28515625" style="4" customWidth="1"/>
    <col min="775" max="775" width="14.140625" style="4" customWidth="1"/>
    <col min="776" max="777" width="11.28515625" style="4" customWidth="1"/>
    <col min="778" max="802" width="12.140625" style="4" customWidth="1"/>
    <col min="803" max="804" width="11" style="4" customWidth="1"/>
    <col min="805" max="807" width="12.28515625" style="4" customWidth="1"/>
    <col min="808" max="808" width="11.5703125" style="4" customWidth="1"/>
    <col min="809" max="810" width="11" style="4" customWidth="1"/>
    <col min="811" max="811" width="17.140625" style="4" customWidth="1"/>
    <col min="812" max="812" width="13.140625" style="4" customWidth="1"/>
    <col min="813" max="813" width="11" style="4" customWidth="1"/>
    <col min="814" max="814" width="13.42578125" style="4" customWidth="1"/>
    <col min="815" max="815" width="14.7109375" style="4" customWidth="1"/>
    <col min="816" max="816" width="11" style="4" customWidth="1"/>
    <col min="817" max="817" width="15.5703125" style="4" customWidth="1"/>
    <col min="818" max="818" width="14" style="4" customWidth="1"/>
    <col min="819" max="820" width="11" style="4" customWidth="1"/>
    <col min="821" max="821" width="13.7109375" style="4" customWidth="1"/>
    <col min="822" max="822" width="11" style="4" customWidth="1"/>
    <col min="823" max="824" width="12.5703125" style="4" customWidth="1"/>
    <col min="825" max="825" width="11" style="4" customWidth="1"/>
    <col min="826" max="827" width="13.42578125" style="4" customWidth="1"/>
    <col min="828" max="828" width="11" style="4" customWidth="1"/>
    <col min="829" max="829" width="12.28515625" style="4" customWidth="1"/>
    <col min="830" max="830" width="13.7109375" style="4" customWidth="1"/>
    <col min="831" max="831" width="11" style="4" customWidth="1"/>
    <col min="832" max="832" width="12.140625" style="4" customWidth="1"/>
    <col min="833" max="833" width="12.85546875" style="4" customWidth="1"/>
    <col min="834" max="834" width="11" style="4" customWidth="1"/>
    <col min="835" max="835" width="15.28515625" style="4" customWidth="1"/>
    <col min="836" max="837" width="11" style="4" customWidth="1"/>
    <col min="838" max="840" width="11.7109375" style="4" customWidth="1"/>
    <col min="841" max="841" width="12.7109375" style="4" customWidth="1"/>
    <col min="842" max="843" width="11.7109375" style="4" customWidth="1"/>
    <col min="844" max="844" width="18.28515625" style="4" customWidth="1"/>
    <col min="845" max="845" width="15.7109375" style="4" customWidth="1"/>
    <col min="846" max="1024" width="9.140625" style="4"/>
    <col min="1025" max="1025" width="7" style="4" customWidth="1"/>
    <col min="1026" max="1026" width="24.28515625" style="4" customWidth="1"/>
    <col min="1027" max="1027" width="34.7109375" style="4" customWidth="1"/>
    <col min="1028" max="1029" width="11.28515625" style="4" customWidth="1"/>
    <col min="1030" max="1030" width="13.28515625" style="4" customWidth="1"/>
    <col min="1031" max="1031" width="14.140625" style="4" customWidth="1"/>
    <col min="1032" max="1033" width="11.28515625" style="4" customWidth="1"/>
    <col min="1034" max="1058" width="12.140625" style="4" customWidth="1"/>
    <col min="1059" max="1060" width="11" style="4" customWidth="1"/>
    <col min="1061" max="1063" width="12.28515625" style="4" customWidth="1"/>
    <col min="1064" max="1064" width="11.5703125" style="4" customWidth="1"/>
    <col min="1065" max="1066" width="11" style="4" customWidth="1"/>
    <col min="1067" max="1067" width="17.140625" style="4" customWidth="1"/>
    <col min="1068" max="1068" width="13.140625" style="4" customWidth="1"/>
    <col min="1069" max="1069" width="11" style="4" customWidth="1"/>
    <col min="1070" max="1070" width="13.42578125" style="4" customWidth="1"/>
    <col min="1071" max="1071" width="14.7109375" style="4" customWidth="1"/>
    <col min="1072" max="1072" width="11" style="4" customWidth="1"/>
    <col min="1073" max="1073" width="15.5703125" style="4" customWidth="1"/>
    <col min="1074" max="1074" width="14" style="4" customWidth="1"/>
    <col min="1075" max="1076" width="11" style="4" customWidth="1"/>
    <col min="1077" max="1077" width="13.7109375" style="4" customWidth="1"/>
    <col min="1078" max="1078" width="11" style="4" customWidth="1"/>
    <col min="1079" max="1080" width="12.5703125" style="4" customWidth="1"/>
    <col min="1081" max="1081" width="11" style="4" customWidth="1"/>
    <col min="1082" max="1083" width="13.42578125" style="4" customWidth="1"/>
    <col min="1084" max="1084" width="11" style="4" customWidth="1"/>
    <col min="1085" max="1085" width="12.28515625" style="4" customWidth="1"/>
    <col min="1086" max="1086" width="13.7109375" style="4" customWidth="1"/>
    <col min="1087" max="1087" width="11" style="4" customWidth="1"/>
    <col min="1088" max="1088" width="12.140625" style="4" customWidth="1"/>
    <col min="1089" max="1089" width="12.85546875" style="4" customWidth="1"/>
    <col min="1090" max="1090" width="11" style="4" customWidth="1"/>
    <col min="1091" max="1091" width="15.28515625" style="4" customWidth="1"/>
    <col min="1092" max="1093" width="11" style="4" customWidth="1"/>
    <col min="1094" max="1096" width="11.7109375" style="4" customWidth="1"/>
    <col min="1097" max="1097" width="12.7109375" style="4" customWidth="1"/>
    <col min="1098" max="1099" width="11.7109375" style="4" customWidth="1"/>
    <col min="1100" max="1100" width="18.28515625" style="4" customWidth="1"/>
    <col min="1101" max="1101" width="15.7109375" style="4" customWidth="1"/>
    <col min="1102" max="1280" width="9.140625" style="4"/>
    <col min="1281" max="1281" width="7" style="4" customWidth="1"/>
    <col min="1282" max="1282" width="24.28515625" style="4" customWidth="1"/>
    <col min="1283" max="1283" width="34.7109375" style="4" customWidth="1"/>
    <col min="1284" max="1285" width="11.28515625" style="4" customWidth="1"/>
    <col min="1286" max="1286" width="13.28515625" style="4" customWidth="1"/>
    <col min="1287" max="1287" width="14.140625" style="4" customWidth="1"/>
    <col min="1288" max="1289" width="11.28515625" style="4" customWidth="1"/>
    <col min="1290" max="1314" width="12.140625" style="4" customWidth="1"/>
    <col min="1315" max="1316" width="11" style="4" customWidth="1"/>
    <col min="1317" max="1319" width="12.28515625" style="4" customWidth="1"/>
    <col min="1320" max="1320" width="11.5703125" style="4" customWidth="1"/>
    <col min="1321" max="1322" width="11" style="4" customWidth="1"/>
    <col min="1323" max="1323" width="17.140625" style="4" customWidth="1"/>
    <col min="1324" max="1324" width="13.140625" style="4" customWidth="1"/>
    <col min="1325" max="1325" width="11" style="4" customWidth="1"/>
    <col min="1326" max="1326" width="13.42578125" style="4" customWidth="1"/>
    <col min="1327" max="1327" width="14.7109375" style="4" customWidth="1"/>
    <col min="1328" max="1328" width="11" style="4" customWidth="1"/>
    <col min="1329" max="1329" width="15.5703125" style="4" customWidth="1"/>
    <col min="1330" max="1330" width="14" style="4" customWidth="1"/>
    <col min="1331" max="1332" width="11" style="4" customWidth="1"/>
    <col min="1333" max="1333" width="13.7109375" style="4" customWidth="1"/>
    <col min="1334" max="1334" width="11" style="4" customWidth="1"/>
    <col min="1335" max="1336" width="12.5703125" style="4" customWidth="1"/>
    <col min="1337" max="1337" width="11" style="4" customWidth="1"/>
    <col min="1338" max="1339" width="13.42578125" style="4" customWidth="1"/>
    <col min="1340" max="1340" width="11" style="4" customWidth="1"/>
    <col min="1341" max="1341" width="12.28515625" style="4" customWidth="1"/>
    <col min="1342" max="1342" width="13.7109375" style="4" customWidth="1"/>
    <col min="1343" max="1343" width="11" style="4" customWidth="1"/>
    <col min="1344" max="1344" width="12.140625" style="4" customWidth="1"/>
    <col min="1345" max="1345" width="12.85546875" style="4" customWidth="1"/>
    <col min="1346" max="1346" width="11" style="4" customWidth="1"/>
    <col min="1347" max="1347" width="15.28515625" style="4" customWidth="1"/>
    <col min="1348" max="1349" width="11" style="4" customWidth="1"/>
    <col min="1350" max="1352" width="11.7109375" style="4" customWidth="1"/>
    <col min="1353" max="1353" width="12.7109375" style="4" customWidth="1"/>
    <col min="1354" max="1355" width="11.7109375" style="4" customWidth="1"/>
    <col min="1356" max="1356" width="18.28515625" style="4" customWidth="1"/>
    <col min="1357" max="1357" width="15.7109375" style="4" customWidth="1"/>
    <col min="1358" max="1536" width="9.140625" style="4"/>
    <col min="1537" max="1537" width="7" style="4" customWidth="1"/>
    <col min="1538" max="1538" width="24.28515625" style="4" customWidth="1"/>
    <col min="1539" max="1539" width="34.7109375" style="4" customWidth="1"/>
    <col min="1540" max="1541" width="11.28515625" style="4" customWidth="1"/>
    <col min="1542" max="1542" width="13.28515625" style="4" customWidth="1"/>
    <col min="1543" max="1543" width="14.140625" style="4" customWidth="1"/>
    <col min="1544" max="1545" width="11.28515625" style="4" customWidth="1"/>
    <col min="1546" max="1570" width="12.140625" style="4" customWidth="1"/>
    <col min="1571" max="1572" width="11" style="4" customWidth="1"/>
    <col min="1573" max="1575" width="12.28515625" style="4" customWidth="1"/>
    <col min="1576" max="1576" width="11.5703125" style="4" customWidth="1"/>
    <col min="1577" max="1578" width="11" style="4" customWidth="1"/>
    <col min="1579" max="1579" width="17.140625" style="4" customWidth="1"/>
    <col min="1580" max="1580" width="13.140625" style="4" customWidth="1"/>
    <col min="1581" max="1581" width="11" style="4" customWidth="1"/>
    <col min="1582" max="1582" width="13.42578125" style="4" customWidth="1"/>
    <col min="1583" max="1583" width="14.7109375" style="4" customWidth="1"/>
    <col min="1584" max="1584" width="11" style="4" customWidth="1"/>
    <col min="1585" max="1585" width="15.5703125" style="4" customWidth="1"/>
    <col min="1586" max="1586" width="14" style="4" customWidth="1"/>
    <col min="1587" max="1588" width="11" style="4" customWidth="1"/>
    <col min="1589" max="1589" width="13.7109375" style="4" customWidth="1"/>
    <col min="1590" max="1590" width="11" style="4" customWidth="1"/>
    <col min="1591" max="1592" width="12.5703125" style="4" customWidth="1"/>
    <col min="1593" max="1593" width="11" style="4" customWidth="1"/>
    <col min="1594" max="1595" width="13.42578125" style="4" customWidth="1"/>
    <col min="1596" max="1596" width="11" style="4" customWidth="1"/>
    <col min="1597" max="1597" width="12.28515625" style="4" customWidth="1"/>
    <col min="1598" max="1598" width="13.7109375" style="4" customWidth="1"/>
    <col min="1599" max="1599" width="11" style="4" customWidth="1"/>
    <col min="1600" max="1600" width="12.140625" style="4" customWidth="1"/>
    <col min="1601" max="1601" width="12.85546875" style="4" customWidth="1"/>
    <col min="1602" max="1602" width="11" style="4" customWidth="1"/>
    <col min="1603" max="1603" width="15.28515625" style="4" customWidth="1"/>
    <col min="1604" max="1605" width="11" style="4" customWidth="1"/>
    <col min="1606" max="1608" width="11.7109375" style="4" customWidth="1"/>
    <col min="1609" max="1609" width="12.7109375" style="4" customWidth="1"/>
    <col min="1610" max="1611" width="11.7109375" style="4" customWidth="1"/>
    <col min="1612" max="1612" width="18.28515625" style="4" customWidth="1"/>
    <col min="1613" max="1613" width="15.7109375" style="4" customWidth="1"/>
    <col min="1614" max="1792" width="9.140625" style="4"/>
    <col min="1793" max="1793" width="7" style="4" customWidth="1"/>
    <col min="1794" max="1794" width="24.28515625" style="4" customWidth="1"/>
    <col min="1795" max="1795" width="34.7109375" style="4" customWidth="1"/>
    <col min="1796" max="1797" width="11.28515625" style="4" customWidth="1"/>
    <col min="1798" max="1798" width="13.28515625" style="4" customWidth="1"/>
    <col min="1799" max="1799" width="14.140625" style="4" customWidth="1"/>
    <col min="1800" max="1801" width="11.28515625" style="4" customWidth="1"/>
    <col min="1802" max="1826" width="12.140625" style="4" customWidth="1"/>
    <col min="1827" max="1828" width="11" style="4" customWidth="1"/>
    <col min="1829" max="1831" width="12.28515625" style="4" customWidth="1"/>
    <col min="1832" max="1832" width="11.5703125" style="4" customWidth="1"/>
    <col min="1833" max="1834" width="11" style="4" customWidth="1"/>
    <col min="1835" max="1835" width="17.140625" style="4" customWidth="1"/>
    <col min="1836" max="1836" width="13.140625" style="4" customWidth="1"/>
    <col min="1837" max="1837" width="11" style="4" customWidth="1"/>
    <col min="1838" max="1838" width="13.42578125" style="4" customWidth="1"/>
    <col min="1839" max="1839" width="14.7109375" style="4" customWidth="1"/>
    <col min="1840" max="1840" width="11" style="4" customWidth="1"/>
    <col min="1841" max="1841" width="15.5703125" style="4" customWidth="1"/>
    <col min="1842" max="1842" width="14" style="4" customWidth="1"/>
    <col min="1843" max="1844" width="11" style="4" customWidth="1"/>
    <col min="1845" max="1845" width="13.7109375" style="4" customWidth="1"/>
    <col min="1846" max="1846" width="11" style="4" customWidth="1"/>
    <col min="1847" max="1848" width="12.5703125" style="4" customWidth="1"/>
    <col min="1849" max="1849" width="11" style="4" customWidth="1"/>
    <col min="1850" max="1851" width="13.42578125" style="4" customWidth="1"/>
    <col min="1852" max="1852" width="11" style="4" customWidth="1"/>
    <col min="1853" max="1853" width="12.28515625" style="4" customWidth="1"/>
    <col min="1854" max="1854" width="13.7109375" style="4" customWidth="1"/>
    <col min="1855" max="1855" width="11" style="4" customWidth="1"/>
    <col min="1856" max="1856" width="12.140625" style="4" customWidth="1"/>
    <col min="1857" max="1857" width="12.85546875" style="4" customWidth="1"/>
    <col min="1858" max="1858" width="11" style="4" customWidth="1"/>
    <col min="1859" max="1859" width="15.28515625" style="4" customWidth="1"/>
    <col min="1860" max="1861" width="11" style="4" customWidth="1"/>
    <col min="1862" max="1864" width="11.7109375" style="4" customWidth="1"/>
    <col min="1865" max="1865" width="12.7109375" style="4" customWidth="1"/>
    <col min="1866" max="1867" width="11.7109375" style="4" customWidth="1"/>
    <col min="1868" max="1868" width="18.28515625" style="4" customWidth="1"/>
    <col min="1869" max="1869" width="15.7109375" style="4" customWidth="1"/>
    <col min="1870" max="2048" width="9.140625" style="4"/>
    <col min="2049" max="2049" width="7" style="4" customWidth="1"/>
    <col min="2050" max="2050" width="24.28515625" style="4" customWidth="1"/>
    <col min="2051" max="2051" width="34.7109375" style="4" customWidth="1"/>
    <col min="2052" max="2053" width="11.28515625" style="4" customWidth="1"/>
    <col min="2054" max="2054" width="13.28515625" style="4" customWidth="1"/>
    <col min="2055" max="2055" width="14.140625" style="4" customWidth="1"/>
    <col min="2056" max="2057" width="11.28515625" style="4" customWidth="1"/>
    <col min="2058" max="2082" width="12.140625" style="4" customWidth="1"/>
    <col min="2083" max="2084" width="11" style="4" customWidth="1"/>
    <col min="2085" max="2087" width="12.28515625" style="4" customWidth="1"/>
    <col min="2088" max="2088" width="11.5703125" style="4" customWidth="1"/>
    <col min="2089" max="2090" width="11" style="4" customWidth="1"/>
    <col min="2091" max="2091" width="17.140625" style="4" customWidth="1"/>
    <col min="2092" max="2092" width="13.140625" style="4" customWidth="1"/>
    <col min="2093" max="2093" width="11" style="4" customWidth="1"/>
    <col min="2094" max="2094" width="13.42578125" style="4" customWidth="1"/>
    <col min="2095" max="2095" width="14.7109375" style="4" customWidth="1"/>
    <col min="2096" max="2096" width="11" style="4" customWidth="1"/>
    <col min="2097" max="2097" width="15.5703125" style="4" customWidth="1"/>
    <col min="2098" max="2098" width="14" style="4" customWidth="1"/>
    <col min="2099" max="2100" width="11" style="4" customWidth="1"/>
    <col min="2101" max="2101" width="13.7109375" style="4" customWidth="1"/>
    <col min="2102" max="2102" width="11" style="4" customWidth="1"/>
    <col min="2103" max="2104" width="12.5703125" style="4" customWidth="1"/>
    <col min="2105" max="2105" width="11" style="4" customWidth="1"/>
    <col min="2106" max="2107" width="13.42578125" style="4" customWidth="1"/>
    <col min="2108" max="2108" width="11" style="4" customWidth="1"/>
    <col min="2109" max="2109" width="12.28515625" style="4" customWidth="1"/>
    <col min="2110" max="2110" width="13.7109375" style="4" customWidth="1"/>
    <col min="2111" max="2111" width="11" style="4" customWidth="1"/>
    <col min="2112" max="2112" width="12.140625" style="4" customWidth="1"/>
    <col min="2113" max="2113" width="12.85546875" style="4" customWidth="1"/>
    <col min="2114" max="2114" width="11" style="4" customWidth="1"/>
    <col min="2115" max="2115" width="15.28515625" style="4" customWidth="1"/>
    <col min="2116" max="2117" width="11" style="4" customWidth="1"/>
    <col min="2118" max="2120" width="11.7109375" style="4" customWidth="1"/>
    <col min="2121" max="2121" width="12.7109375" style="4" customWidth="1"/>
    <col min="2122" max="2123" width="11.7109375" style="4" customWidth="1"/>
    <col min="2124" max="2124" width="18.28515625" style="4" customWidth="1"/>
    <col min="2125" max="2125" width="15.7109375" style="4" customWidth="1"/>
    <col min="2126" max="2304" width="9.140625" style="4"/>
    <col min="2305" max="2305" width="7" style="4" customWidth="1"/>
    <col min="2306" max="2306" width="24.28515625" style="4" customWidth="1"/>
    <col min="2307" max="2307" width="34.7109375" style="4" customWidth="1"/>
    <col min="2308" max="2309" width="11.28515625" style="4" customWidth="1"/>
    <col min="2310" max="2310" width="13.28515625" style="4" customWidth="1"/>
    <col min="2311" max="2311" width="14.140625" style="4" customWidth="1"/>
    <col min="2312" max="2313" width="11.28515625" style="4" customWidth="1"/>
    <col min="2314" max="2338" width="12.140625" style="4" customWidth="1"/>
    <col min="2339" max="2340" width="11" style="4" customWidth="1"/>
    <col min="2341" max="2343" width="12.28515625" style="4" customWidth="1"/>
    <col min="2344" max="2344" width="11.5703125" style="4" customWidth="1"/>
    <col min="2345" max="2346" width="11" style="4" customWidth="1"/>
    <col min="2347" max="2347" width="17.140625" style="4" customWidth="1"/>
    <col min="2348" max="2348" width="13.140625" style="4" customWidth="1"/>
    <col min="2349" max="2349" width="11" style="4" customWidth="1"/>
    <col min="2350" max="2350" width="13.42578125" style="4" customWidth="1"/>
    <col min="2351" max="2351" width="14.7109375" style="4" customWidth="1"/>
    <col min="2352" max="2352" width="11" style="4" customWidth="1"/>
    <col min="2353" max="2353" width="15.5703125" style="4" customWidth="1"/>
    <col min="2354" max="2354" width="14" style="4" customWidth="1"/>
    <col min="2355" max="2356" width="11" style="4" customWidth="1"/>
    <col min="2357" max="2357" width="13.7109375" style="4" customWidth="1"/>
    <col min="2358" max="2358" width="11" style="4" customWidth="1"/>
    <col min="2359" max="2360" width="12.5703125" style="4" customWidth="1"/>
    <col min="2361" max="2361" width="11" style="4" customWidth="1"/>
    <col min="2362" max="2363" width="13.42578125" style="4" customWidth="1"/>
    <col min="2364" max="2364" width="11" style="4" customWidth="1"/>
    <col min="2365" max="2365" width="12.28515625" style="4" customWidth="1"/>
    <col min="2366" max="2366" width="13.7109375" style="4" customWidth="1"/>
    <col min="2367" max="2367" width="11" style="4" customWidth="1"/>
    <col min="2368" max="2368" width="12.140625" style="4" customWidth="1"/>
    <col min="2369" max="2369" width="12.85546875" style="4" customWidth="1"/>
    <col min="2370" max="2370" width="11" style="4" customWidth="1"/>
    <col min="2371" max="2371" width="15.28515625" style="4" customWidth="1"/>
    <col min="2372" max="2373" width="11" style="4" customWidth="1"/>
    <col min="2374" max="2376" width="11.7109375" style="4" customWidth="1"/>
    <col min="2377" max="2377" width="12.7109375" style="4" customWidth="1"/>
    <col min="2378" max="2379" width="11.7109375" style="4" customWidth="1"/>
    <col min="2380" max="2380" width="18.28515625" style="4" customWidth="1"/>
    <col min="2381" max="2381" width="15.7109375" style="4" customWidth="1"/>
    <col min="2382" max="2560" width="9.140625" style="4"/>
    <col min="2561" max="2561" width="7" style="4" customWidth="1"/>
    <col min="2562" max="2562" width="24.28515625" style="4" customWidth="1"/>
    <col min="2563" max="2563" width="34.7109375" style="4" customWidth="1"/>
    <col min="2564" max="2565" width="11.28515625" style="4" customWidth="1"/>
    <col min="2566" max="2566" width="13.28515625" style="4" customWidth="1"/>
    <col min="2567" max="2567" width="14.140625" style="4" customWidth="1"/>
    <col min="2568" max="2569" width="11.28515625" style="4" customWidth="1"/>
    <col min="2570" max="2594" width="12.140625" style="4" customWidth="1"/>
    <col min="2595" max="2596" width="11" style="4" customWidth="1"/>
    <col min="2597" max="2599" width="12.28515625" style="4" customWidth="1"/>
    <col min="2600" max="2600" width="11.5703125" style="4" customWidth="1"/>
    <col min="2601" max="2602" width="11" style="4" customWidth="1"/>
    <col min="2603" max="2603" width="17.140625" style="4" customWidth="1"/>
    <col min="2604" max="2604" width="13.140625" style="4" customWidth="1"/>
    <col min="2605" max="2605" width="11" style="4" customWidth="1"/>
    <col min="2606" max="2606" width="13.42578125" style="4" customWidth="1"/>
    <col min="2607" max="2607" width="14.7109375" style="4" customWidth="1"/>
    <col min="2608" max="2608" width="11" style="4" customWidth="1"/>
    <col min="2609" max="2609" width="15.5703125" style="4" customWidth="1"/>
    <col min="2610" max="2610" width="14" style="4" customWidth="1"/>
    <col min="2611" max="2612" width="11" style="4" customWidth="1"/>
    <col min="2613" max="2613" width="13.7109375" style="4" customWidth="1"/>
    <col min="2614" max="2614" width="11" style="4" customWidth="1"/>
    <col min="2615" max="2616" width="12.5703125" style="4" customWidth="1"/>
    <col min="2617" max="2617" width="11" style="4" customWidth="1"/>
    <col min="2618" max="2619" width="13.42578125" style="4" customWidth="1"/>
    <col min="2620" max="2620" width="11" style="4" customWidth="1"/>
    <col min="2621" max="2621" width="12.28515625" style="4" customWidth="1"/>
    <col min="2622" max="2622" width="13.7109375" style="4" customWidth="1"/>
    <col min="2623" max="2623" width="11" style="4" customWidth="1"/>
    <col min="2624" max="2624" width="12.140625" style="4" customWidth="1"/>
    <col min="2625" max="2625" width="12.85546875" style="4" customWidth="1"/>
    <col min="2626" max="2626" width="11" style="4" customWidth="1"/>
    <col min="2627" max="2627" width="15.28515625" style="4" customWidth="1"/>
    <col min="2628" max="2629" width="11" style="4" customWidth="1"/>
    <col min="2630" max="2632" width="11.7109375" style="4" customWidth="1"/>
    <col min="2633" max="2633" width="12.7109375" style="4" customWidth="1"/>
    <col min="2634" max="2635" width="11.7109375" style="4" customWidth="1"/>
    <col min="2636" max="2636" width="18.28515625" style="4" customWidth="1"/>
    <col min="2637" max="2637" width="15.7109375" style="4" customWidth="1"/>
    <col min="2638" max="2816" width="9.140625" style="4"/>
    <col min="2817" max="2817" width="7" style="4" customWidth="1"/>
    <col min="2818" max="2818" width="24.28515625" style="4" customWidth="1"/>
    <col min="2819" max="2819" width="34.7109375" style="4" customWidth="1"/>
    <col min="2820" max="2821" width="11.28515625" style="4" customWidth="1"/>
    <col min="2822" max="2822" width="13.28515625" style="4" customWidth="1"/>
    <col min="2823" max="2823" width="14.140625" style="4" customWidth="1"/>
    <col min="2824" max="2825" width="11.28515625" style="4" customWidth="1"/>
    <col min="2826" max="2850" width="12.140625" style="4" customWidth="1"/>
    <col min="2851" max="2852" width="11" style="4" customWidth="1"/>
    <col min="2853" max="2855" width="12.28515625" style="4" customWidth="1"/>
    <col min="2856" max="2856" width="11.5703125" style="4" customWidth="1"/>
    <col min="2857" max="2858" width="11" style="4" customWidth="1"/>
    <col min="2859" max="2859" width="17.140625" style="4" customWidth="1"/>
    <col min="2860" max="2860" width="13.140625" style="4" customWidth="1"/>
    <col min="2861" max="2861" width="11" style="4" customWidth="1"/>
    <col min="2862" max="2862" width="13.42578125" style="4" customWidth="1"/>
    <col min="2863" max="2863" width="14.7109375" style="4" customWidth="1"/>
    <col min="2864" max="2864" width="11" style="4" customWidth="1"/>
    <col min="2865" max="2865" width="15.5703125" style="4" customWidth="1"/>
    <col min="2866" max="2866" width="14" style="4" customWidth="1"/>
    <col min="2867" max="2868" width="11" style="4" customWidth="1"/>
    <col min="2869" max="2869" width="13.7109375" style="4" customWidth="1"/>
    <col min="2870" max="2870" width="11" style="4" customWidth="1"/>
    <col min="2871" max="2872" width="12.5703125" style="4" customWidth="1"/>
    <col min="2873" max="2873" width="11" style="4" customWidth="1"/>
    <col min="2874" max="2875" width="13.42578125" style="4" customWidth="1"/>
    <col min="2876" max="2876" width="11" style="4" customWidth="1"/>
    <col min="2877" max="2877" width="12.28515625" style="4" customWidth="1"/>
    <col min="2878" max="2878" width="13.7109375" style="4" customWidth="1"/>
    <col min="2879" max="2879" width="11" style="4" customWidth="1"/>
    <col min="2880" max="2880" width="12.140625" style="4" customWidth="1"/>
    <col min="2881" max="2881" width="12.85546875" style="4" customWidth="1"/>
    <col min="2882" max="2882" width="11" style="4" customWidth="1"/>
    <col min="2883" max="2883" width="15.28515625" style="4" customWidth="1"/>
    <col min="2884" max="2885" width="11" style="4" customWidth="1"/>
    <col min="2886" max="2888" width="11.7109375" style="4" customWidth="1"/>
    <col min="2889" max="2889" width="12.7109375" style="4" customWidth="1"/>
    <col min="2890" max="2891" width="11.7109375" style="4" customWidth="1"/>
    <col min="2892" max="2892" width="18.28515625" style="4" customWidth="1"/>
    <col min="2893" max="2893" width="15.7109375" style="4" customWidth="1"/>
    <col min="2894" max="3072" width="9.140625" style="4"/>
    <col min="3073" max="3073" width="7" style="4" customWidth="1"/>
    <col min="3074" max="3074" width="24.28515625" style="4" customWidth="1"/>
    <col min="3075" max="3075" width="34.7109375" style="4" customWidth="1"/>
    <col min="3076" max="3077" width="11.28515625" style="4" customWidth="1"/>
    <col min="3078" max="3078" width="13.28515625" style="4" customWidth="1"/>
    <col min="3079" max="3079" width="14.140625" style="4" customWidth="1"/>
    <col min="3080" max="3081" width="11.28515625" style="4" customWidth="1"/>
    <col min="3082" max="3106" width="12.140625" style="4" customWidth="1"/>
    <col min="3107" max="3108" width="11" style="4" customWidth="1"/>
    <col min="3109" max="3111" width="12.28515625" style="4" customWidth="1"/>
    <col min="3112" max="3112" width="11.5703125" style="4" customWidth="1"/>
    <col min="3113" max="3114" width="11" style="4" customWidth="1"/>
    <col min="3115" max="3115" width="17.140625" style="4" customWidth="1"/>
    <col min="3116" max="3116" width="13.140625" style="4" customWidth="1"/>
    <col min="3117" max="3117" width="11" style="4" customWidth="1"/>
    <col min="3118" max="3118" width="13.42578125" style="4" customWidth="1"/>
    <col min="3119" max="3119" width="14.7109375" style="4" customWidth="1"/>
    <col min="3120" max="3120" width="11" style="4" customWidth="1"/>
    <col min="3121" max="3121" width="15.5703125" style="4" customWidth="1"/>
    <col min="3122" max="3122" width="14" style="4" customWidth="1"/>
    <col min="3123" max="3124" width="11" style="4" customWidth="1"/>
    <col min="3125" max="3125" width="13.7109375" style="4" customWidth="1"/>
    <col min="3126" max="3126" width="11" style="4" customWidth="1"/>
    <col min="3127" max="3128" width="12.5703125" style="4" customWidth="1"/>
    <col min="3129" max="3129" width="11" style="4" customWidth="1"/>
    <col min="3130" max="3131" width="13.42578125" style="4" customWidth="1"/>
    <col min="3132" max="3132" width="11" style="4" customWidth="1"/>
    <col min="3133" max="3133" width="12.28515625" style="4" customWidth="1"/>
    <col min="3134" max="3134" width="13.7109375" style="4" customWidth="1"/>
    <col min="3135" max="3135" width="11" style="4" customWidth="1"/>
    <col min="3136" max="3136" width="12.140625" style="4" customWidth="1"/>
    <col min="3137" max="3137" width="12.85546875" style="4" customWidth="1"/>
    <col min="3138" max="3138" width="11" style="4" customWidth="1"/>
    <col min="3139" max="3139" width="15.28515625" style="4" customWidth="1"/>
    <col min="3140" max="3141" width="11" style="4" customWidth="1"/>
    <col min="3142" max="3144" width="11.7109375" style="4" customWidth="1"/>
    <col min="3145" max="3145" width="12.7109375" style="4" customWidth="1"/>
    <col min="3146" max="3147" width="11.7109375" style="4" customWidth="1"/>
    <col min="3148" max="3148" width="18.28515625" style="4" customWidth="1"/>
    <col min="3149" max="3149" width="15.7109375" style="4" customWidth="1"/>
    <col min="3150" max="3328" width="9.140625" style="4"/>
    <col min="3329" max="3329" width="7" style="4" customWidth="1"/>
    <col min="3330" max="3330" width="24.28515625" style="4" customWidth="1"/>
    <col min="3331" max="3331" width="34.7109375" style="4" customWidth="1"/>
    <col min="3332" max="3333" width="11.28515625" style="4" customWidth="1"/>
    <col min="3334" max="3334" width="13.28515625" style="4" customWidth="1"/>
    <col min="3335" max="3335" width="14.140625" style="4" customWidth="1"/>
    <col min="3336" max="3337" width="11.28515625" style="4" customWidth="1"/>
    <col min="3338" max="3362" width="12.140625" style="4" customWidth="1"/>
    <col min="3363" max="3364" width="11" style="4" customWidth="1"/>
    <col min="3365" max="3367" width="12.28515625" style="4" customWidth="1"/>
    <col min="3368" max="3368" width="11.5703125" style="4" customWidth="1"/>
    <col min="3369" max="3370" width="11" style="4" customWidth="1"/>
    <col min="3371" max="3371" width="17.140625" style="4" customWidth="1"/>
    <col min="3372" max="3372" width="13.140625" style="4" customWidth="1"/>
    <col min="3373" max="3373" width="11" style="4" customWidth="1"/>
    <col min="3374" max="3374" width="13.42578125" style="4" customWidth="1"/>
    <col min="3375" max="3375" width="14.7109375" style="4" customWidth="1"/>
    <col min="3376" max="3376" width="11" style="4" customWidth="1"/>
    <col min="3377" max="3377" width="15.5703125" style="4" customWidth="1"/>
    <col min="3378" max="3378" width="14" style="4" customWidth="1"/>
    <col min="3379" max="3380" width="11" style="4" customWidth="1"/>
    <col min="3381" max="3381" width="13.7109375" style="4" customWidth="1"/>
    <col min="3382" max="3382" width="11" style="4" customWidth="1"/>
    <col min="3383" max="3384" width="12.5703125" style="4" customWidth="1"/>
    <col min="3385" max="3385" width="11" style="4" customWidth="1"/>
    <col min="3386" max="3387" width="13.42578125" style="4" customWidth="1"/>
    <col min="3388" max="3388" width="11" style="4" customWidth="1"/>
    <col min="3389" max="3389" width="12.28515625" style="4" customWidth="1"/>
    <col min="3390" max="3390" width="13.7109375" style="4" customWidth="1"/>
    <col min="3391" max="3391" width="11" style="4" customWidth="1"/>
    <col min="3392" max="3392" width="12.140625" style="4" customWidth="1"/>
    <col min="3393" max="3393" width="12.85546875" style="4" customWidth="1"/>
    <col min="3394" max="3394" width="11" style="4" customWidth="1"/>
    <col min="3395" max="3395" width="15.28515625" style="4" customWidth="1"/>
    <col min="3396" max="3397" width="11" style="4" customWidth="1"/>
    <col min="3398" max="3400" width="11.7109375" style="4" customWidth="1"/>
    <col min="3401" max="3401" width="12.7109375" style="4" customWidth="1"/>
    <col min="3402" max="3403" width="11.7109375" style="4" customWidth="1"/>
    <col min="3404" max="3404" width="18.28515625" style="4" customWidth="1"/>
    <col min="3405" max="3405" width="15.7109375" style="4" customWidth="1"/>
    <col min="3406" max="3584" width="9.140625" style="4"/>
    <col min="3585" max="3585" width="7" style="4" customWidth="1"/>
    <col min="3586" max="3586" width="24.28515625" style="4" customWidth="1"/>
    <col min="3587" max="3587" width="34.7109375" style="4" customWidth="1"/>
    <col min="3588" max="3589" width="11.28515625" style="4" customWidth="1"/>
    <col min="3590" max="3590" width="13.28515625" style="4" customWidth="1"/>
    <col min="3591" max="3591" width="14.140625" style="4" customWidth="1"/>
    <col min="3592" max="3593" width="11.28515625" style="4" customWidth="1"/>
    <col min="3594" max="3618" width="12.140625" style="4" customWidth="1"/>
    <col min="3619" max="3620" width="11" style="4" customWidth="1"/>
    <col min="3621" max="3623" width="12.28515625" style="4" customWidth="1"/>
    <col min="3624" max="3624" width="11.5703125" style="4" customWidth="1"/>
    <col min="3625" max="3626" width="11" style="4" customWidth="1"/>
    <col min="3627" max="3627" width="17.140625" style="4" customWidth="1"/>
    <col min="3628" max="3628" width="13.140625" style="4" customWidth="1"/>
    <col min="3629" max="3629" width="11" style="4" customWidth="1"/>
    <col min="3630" max="3630" width="13.42578125" style="4" customWidth="1"/>
    <col min="3631" max="3631" width="14.7109375" style="4" customWidth="1"/>
    <col min="3632" max="3632" width="11" style="4" customWidth="1"/>
    <col min="3633" max="3633" width="15.5703125" style="4" customWidth="1"/>
    <col min="3634" max="3634" width="14" style="4" customWidth="1"/>
    <col min="3635" max="3636" width="11" style="4" customWidth="1"/>
    <col min="3637" max="3637" width="13.7109375" style="4" customWidth="1"/>
    <col min="3638" max="3638" width="11" style="4" customWidth="1"/>
    <col min="3639" max="3640" width="12.5703125" style="4" customWidth="1"/>
    <col min="3641" max="3641" width="11" style="4" customWidth="1"/>
    <col min="3642" max="3643" width="13.42578125" style="4" customWidth="1"/>
    <col min="3644" max="3644" width="11" style="4" customWidth="1"/>
    <col min="3645" max="3645" width="12.28515625" style="4" customWidth="1"/>
    <col min="3646" max="3646" width="13.7109375" style="4" customWidth="1"/>
    <col min="3647" max="3647" width="11" style="4" customWidth="1"/>
    <col min="3648" max="3648" width="12.140625" style="4" customWidth="1"/>
    <col min="3649" max="3649" width="12.85546875" style="4" customWidth="1"/>
    <col min="3650" max="3650" width="11" style="4" customWidth="1"/>
    <col min="3651" max="3651" width="15.28515625" style="4" customWidth="1"/>
    <col min="3652" max="3653" width="11" style="4" customWidth="1"/>
    <col min="3654" max="3656" width="11.7109375" style="4" customWidth="1"/>
    <col min="3657" max="3657" width="12.7109375" style="4" customWidth="1"/>
    <col min="3658" max="3659" width="11.7109375" style="4" customWidth="1"/>
    <col min="3660" max="3660" width="18.28515625" style="4" customWidth="1"/>
    <col min="3661" max="3661" width="15.7109375" style="4" customWidth="1"/>
    <col min="3662" max="3840" width="9.140625" style="4"/>
    <col min="3841" max="3841" width="7" style="4" customWidth="1"/>
    <col min="3842" max="3842" width="24.28515625" style="4" customWidth="1"/>
    <col min="3843" max="3843" width="34.7109375" style="4" customWidth="1"/>
    <col min="3844" max="3845" width="11.28515625" style="4" customWidth="1"/>
    <col min="3846" max="3846" width="13.28515625" style="4" customWidth="1"/>
    <col min="3847" max="3847" width="14.140625" style="4" customWidth="1"/>
    <col min="3848" max="3849" width="11.28515625" style="4" customWidth="1"/>
    <col min="3850" max="3874" width="12.140625" style="4" customWidth="1"/>
    <col min="3875" max="3876" width="11" style="4" customWidth="1"/>
    <col min="3877" max="3879" width="12.28515625" style="4" customWidth="1"/>
    <col min="3880" max="3880" width="11.5703125" style="4" customWidth="1"/>
    <col min="3881" max="3882" width="11" style="4" customWidth="1"/>
    <col min="3883" max="3883" width="17.140625" style="4" customWidth="1"/>
    <col min="3884" max="3884" width="13.140625" style="4" customWidth="1"/>
    <col min="3885" max="3885" width="11" style="4" customWidth="1"/>
    <col min="3886" max="3886" width="13.42578125" style="4" customWidth="1"/>
    <col min="3887" max="3887" width="14.7109375" style="4" customWidth="1"/>
    <col min="3888" max="3888" width="11" style="4" customWidth="1"/>
    <col min="3889" max="3889" width="15.5703125" style="4" customWidth="1"/>
    <col min="3890" max="3890" width="14" style="4" customWidth="1"/>
    <col min="3891" max="3892" width="11" style="4" customWidth="1"/>
    <col min="3893" max="3893" width="13.7109375" style="4" customWidth="1"/>
    <col min="3894" max="3894" width="11" style="4" customWidth="1"/>
    <col min="3895" max="3896" width="12.5703125" style="4" customWidth="1"/>
    <col min="3897" max="3897" width="11" style="4" customWidth="1"/>
    <col min="3898" max="3899" width="13.42578125" style="4" customWidth="1"/>
    <col min="3900" max="3900" width="11" style="4" customWidth="1"/>
    <col min="3901" max="3901" width="12.28515625" style="4" customWidth="1"/>
    <col min="3902" max="3902" width="13.7109375" style="4" customWidth="1"/>
    <col min="3903" max="3903" width="11" style="4" customWidth="1"/>
    <col min="3904" max="3904" width="12.140625" style="4" customWidth="1"/>
    <col min="3905" max="3905" width="12.85546875" style="4" customWidth="1"/>
    <col min="3906" max="3906" width="11" style="4" customWidth="1"/>
    <col min="3907" max="3907" width="15.28515625" style="4" customWidth="1"/>
    <col min="3908" max="3909" width="11" style="4" customWidth="1"/>
    <col min="3910" max="3912" width="11.7109375" style="4" customWidth="1"/>
    <col min="3913" max="3913" width="12.7109375" style="4" customWidth="1"/>
    <col min="3914" max="3915" width="11.7109375" style="4" customWidth="1"/>
    <col min="3916" max="3916" width="18.28515625" style="4" customWidth="1"/>
    <col min="3917" max="3917" width="15.7109375" style="4" customWidth="1"/>
    <col min="3918" max="4096" width="9.140625" style="4"/>
    <col min="4097" max="4097" width="7" style="4" customWidth="1"/>
    <col min="4098" max="4098" width="24.28515625" style="4" customWidth="1"/>
    <col min="4099" max="4099" width="34.7109375" style="4" customWidth="1"/>
    <col min="4100" max="4101" width="11.28515625" style="4" customWidth="1"/>
    <col min="4102" max="4102" width="13.28515625" style="4" customWidth="1"/>
    <col min="4103" max="4103" width="14.140625" style="4" customWidth="1"/>
    <col min="4104" max="4105" width="11.28515625" style="4" customWidth="1"/>
    <col min="4106" max="4130" width="12.140625" style="4" customWidth="1"/>
    <col min="4131" max="4132" width="11" style="4" customWidth="1"/>
    <col min="4133" max="4135" width="12.28515625" style="4" customWidth="1"/>
    <col min="4136" max="4136" width="11.5703125" style="4" customWidth="1"/>
    <col min="4137" max="4138" width="11" style="4" customWidth="1"/>
    <col min="4139" max="4139" width="17.140625" style="4" customWidth="1"/>
    <col min="4140" max="4140" width="13.140625" style="4" customWidth="1"/>
    <col min="4141" max="4141" width="11" style="4" customWidth="1"/>
    <col min="4142" max="4142" width="13.42578125" style="4" customWidth="1"/>
    <col min="4143" max="4143" width="14.7109375" style="4" customWidth="1"/>
    <col min="4144" max="4144" width="11" style="4" customWidth="1"/>
    <col min="4145" max="4145" width="15.5703125" style="4" customWidth="1"/>
    <col min="4146" max="4146" width="14" style="4" customWidth="1"/>
    <col min="4147" max="4148" width="11" style="4" customWidth="1"/>
    <col min="4149" max="4149" width="13.7109375" style="4" customWidth="1"/>
    <col min="4150" max="4150" width="11" style="4" customWidth="1"/>
    <col min="4151" max="4152" width="12.5703125" style="4" customWidth="1"/>
    <col min="4153" max="4153" width="11" style="4" customWidth="1"/>
    <col min="4154" max="4155" width="13.42578125" style="4" customWidth="1"/>
    <col min="4156" max="4156" width="11" style="4" customWidth="1"/>
    <col min="4157" max="4157" width="12.28515625" style="4" customWidth="1"/>
    <col min="4158" max="4158" width="13.7109375" style="4" customWidth="1"/>
    <col min="4159" max="4159" width="11" style="4" customWidth="1"/>
    <col min="4160" max="4160" width="12.140625" style="4" customWidth="1"/>
    <col min="4161" max="4161" width="12.85546875" style="4" customWidth="1"/>
    <col min="4162" max="4162" width="11" style="4" customWidth="1"/>
    <col min="4163" max="4163" width="15.28515625" style="4" customWidth="1"/>
    <col min="4164" max="4165" width="11" style="4" customWidth="1"/>
    <col min="4166" max="4168" width="11.7109375" style="4" customWidth="1"/>
    <col min="4169" max="4169" width="12.7109375" style="4" customWidth="1"/>
    <col min="4170" max="4171" width="11.7109375" style="4" customWidth="1"/>
    <col min="4172" max="4172" width="18.28515625" style="4" customWidth="1"/>
    <col min="4173" max="4173" width="15.7109375" style="4" customWidth="1"/>
    <col min="4174" max="4352" width="9.140625" style="4"/>
    <col min="4353" max="4353" width="7" style="4" customWidth="1"/>
    <col min="4354" max="4354" width="24.28515625" style="4" customWidth="1"/>
    <col min="4355" max="4355" width="34.7109375" style="4" customWidth="1"/>
    <col min="4356" max="4357" width="11.28515625" style="4" customWidth="1"/>
    <col min="4358" max="4358" width="13.28515625" style="4" customWidth="1"/>
    <col min="4359" max="4359" width="14.140625" style="4" customWidth="1"/>
    <col min="4360" max="4361" width="11.28515625" style="4" customWidth="1"/>
    <col min="4362" max="4386" width="12.140625" style="4" customWidth="1"/>
    <col min="4387" max="4388" width="11" style="4" customWidth="1"/>
    <col min="4389" max="4391" width="12.28515625" style="4" customWidth="1"/>
    <col min="4392" max="4392" width="11.5703125" style="4" customWidth="1"/>
    <col min="4393" max="4394" width="11" style="4" customWidth="1"/>
    <col min="4395" max="4395" width="17.140625" style="4" customWidth="1"/>
    <col min="4396" max="4396" width="13.140625" style="4" customWidth="1"/>
    <col min="4397" max="4397" width="11" style="4" customWidth="1"/>
    <col min="4398" max="4398" width="13.42578125" style="4" customWidth="1"/>
    <col min="4399" max="4399" width="14.7109375" style="4" customWidth="1"/>
    <col min="4400" max="4400" width="11" style="4" customWidth="1"/>
    <col min="4401" max="4401" width="15.5703125" style="4" customWidth="1"/>
    <col min="4402" max="4402" width="14" style="4" customWidth="1"/>
    <col min="4403" max="4404" width="11" style="4" customWidth="1"/>
    <col min="4405" max="4405" width="13.7109375" style="4" customWidth="1"/>
    <col min="4406" max="4406" width="11" style="4" customWidth="1"/>
    <col min="4407" max="4408" width="12.5703125" style="4" customWidth="1"/>
    <col min="4409" max="4409" width="11" style="4" customWidth="1"/>
    <col min="4410" max="4411" width="13.42578125" style="4" customWidth="1"/>
    <col min="4412" max="4412" width="11" style="4" customWidth="1"/>
    <col min="4413" max="4413" width="12.28515625" style="4" customWidth="1"/>
    <col min="4414" max="4414" width="13.7109375" style="4" customWidth="1"/>
    <col min="4415" max="4415" width="11" style="4" customWidth="1"/>
    <col min="4416" max="4416" width="12.140625" style="4" customWidth="1"/>
    <col min="4417" max="4417" width="12.85546875" style="4" customWidth="1"/>
    <col min="4418" max="4418" width="11" style="4" customWidth="1"/>
    <col min="4419" max="4419" width="15.28515625" style="4" customWidth="1"/>
    <col min="4420" max="4421" width="11" style="4" customWidth="1"/>
    <col min="4422" max="4424" width="11.7109375" style="4" customWidth="1"/>
    <col min="4425" max="4425" width="12.7109375" style="4" customWidth="1"/>
    <col min="4426" max="4427" width="11.7109375" style="4" customWidth="1"/>
    <col min="4428" max="4428" width="18.28515625" style="4" customWidth="1"/>
    <col min="4429" max="4429" width="15.7109375" style="4" customWidth="1"/>
    <col min="4430" max="4608" width="9.140625" style="4"/>
    <col min="4609" max="4609" width="7" style="4" customWidth="1"/>
    <col min="4610" max="4610" width="24.28515625" style="4" customWidth="1"/>
    <col min="4611" max="4611" width="34.7109375" style="4" customWidth="1"/>
    <col min="4612" max="4613" width="11.28515625" style="4" customWidth="1"/>
    <col min="4614" max="4614" width="13.28515625" style="4" customWidth="1"/>
    <col min="4615" max="4615" width="14.140625" style="4" customWidth="1"/>
    <col min="4616" max="4617" width="11.28515625" style="4" customWidth="1"/>
    <col min="4618" max="4642" width="12.140625" style="4" customWidth="1"/>
    <col min="4643" max="4644" width="11" style="4" customWidth="1"/>
    <col min="4645" max="4647" width="12.28515625" style="4" customWidth="1"/>
    <col min="4648" max="4648" width="11.5703125" style="4" customWidth="1"/>
    <col min="4649" max="4650" width="11" style="4" customWidth="1"/>
    <col min="4651" max="4651" width="17.140625" style="4" customWidth="1"/>
    <col min="4652" max="4652" width="13.140625" style="4" customWidth="1"/>
    <col min="4653" max="4653" width="11" style="4" customWidth="1"/>
    <col min="4654" max="4654" width="13.42578125" style="4" customWidth="1"/>
    <col min="4655" max="4655" width="14.7109375" style="4" customWidth="1"/>
    <col min="4656" max="4656" width="11" style="4" customWidth="1"/>
    <col min="4657" max="4657" width="15.5703125" style="4" customWidth="1"/>
    <col min="4658" max="4658" width="14" style="4" customWidth="1"/>
    <col min="4659" max="4660" width="11" style="4" customWidth="1"/>
    <col min="4661" max="4661" width="13.7109375" style="4" customWidth="1"/>
    <col min="4662" max="4662" width="11" style="4" customWidth="1"/>
    <col min="4663" max="4664" width="12.5703125" style="4" customWidth="1"/>
    <col min="4665" max="4665" width="11" style="4" customWidth="1"/>
    <col min="4666" max="4667" width="13.42578125" style="4" customWidth="1"/>
    <col min="4668" max="4668" width="11" style="4" customWidth="1"/>
    <col min="4669" max="4669" width="12.28515625" style="4" customWidth="1"/>
    <col min="4670" max="4670" width="13.7109375" style="4" customWidth="1"/>
    <col min="4671" max="4671" width="11" style="4" customWidth="1"/>
    <col min="4672" max="4672" width="12.140625" style="4" customWidth="1"/>
    <col min="4673" max="4673" width="12.85546875" style="4" customWidth="1"/>
    <col min="4674" max="4674" width="11" style="4" customWidth="1"/>
    <col min="4675" max="4675" width="15.28515625" style="4" customWidth="1"/>
    <col min="4676" max="4677" width="11" style="4" customWidth="1"/>
    <col min="4678" max="4680" width="11.7109375" style="4" customWidth="1"/>
    <col min="4681" max="4681" width="12.7109375" style="4" customWidth="1"/>
    <col min="4682" max="4683" width="11.7109375" style="4" customWidth="1"/>
    <col min="4684" max="4684" width="18.28515625" style="4" customWidth="1"/>
    <col min="4685" max="4685" width="15.7109375" style="4" customWidth="1"/>
    <col min="4686" max="4864" width="9.140625" style="4"/>
    <col min="4865" max="4865" width="7" style="4" customWidth="1"/>
    <col min="4866" max="4866" width="24.28515625" style="4" customWidth="1"/>
    <col min="4867" max="4867" width="34.7109375" style="4" customWidth="1"/>
    <col min="4868" max="4869" width="11.28515625" style="4" customWidth="1"/>
    <col min="4870" max="4870" width="13.28515625" style="4" customWidth="1"/>
    <col min="4871" max="4871" width="14.140625" style="4" customWidth="1"/>
    <col min="4872" max="4873" width="11.28515625" style="4" customWidth="1"/>
    <col min="4874" max="4898" width="12.140625" style="4" customWidth="1"/>
    <col min="4899" max="4900" width="11" style="4" customWidth="1"/>
    <col min="4901" max="4903" width="12.28515625" style="4" customWidth="1"/>
    <col min="4904" max="4904" width="11.5703125" style="4" customWidth="1"/>
    <col min="4905" max="4906" width="11" style="4" customWidth="1"/>
    <col min="4907" max="4907" width="17.140625" style="4" customWidth="1"/>
    <col min="4908" max="4908" width="13.140625" style="4" customWidth="1"/>
    <col min="4909" max="4909" width="11" style="4" customWidth="1"/>
    <col min="4910" max="4910" width="13.42578125" style="4" customWidth="1"/>
    <col min="4911" max="4911" width="14.7109375" style="4" customWidth="1"/>
    <col min="4912" max="4912" width="11" style="4" customWidth="1"/>
    <col min="4913" max="4913" width="15.5703125" style="4" customWidth="1"/>
    <col min="4914" max="4914" width="14" style="4" customWidth="1"/>
    <col min="4915" max="4916" width="11" style="4" customWidth="1"/>
    <col min="4917" max="4917" width="13.7109375" style="4" customWidth="1"/>
    <col min="4918" max="4918" width="11" style="4" customWidth="1"/>
    <col min="4919" max="4920" width="12.5703125" style="4" customWidth="1"/>
    <col min="4921" max="4921" width="11" style="4" customWidth="1"/>
    <col min="4922" max="4923" width="13.42578125" style="4" customWidth="1"/>
    <col min="4924" max="4924" width="11" style="4" customWidth="1"/>
    <col min="4925" max="4925" width="12.28515625" style="4" customWidth="1"/>
    <col min="4926" max="4926" width="13.7109375" style="4" customWidth="1"/>
    <col min="4927" max="4927" width="11" style="4" customWidth="1"/>
    <col min="4928" max="4928" width="12.140625" style="4" customWidth="1"/>
    <col min="4929" max="4929" width="12.85546875" style="4" customWidth="1"/>
    <col min="4930" max="4930" width="11" style="4" customWidth="1"/>
    <col min="4931" max="4931" width="15.28515625" style="4" customWidth="1"/>
    <col min="4932" max="4933" width="11" style="4" customWidth="1"/>
    <col min="4934" max="4936" width="11.7109375" style="4" customWidth="1"/>
    <col min="4937" max="4937" width="12.7109375" style="4" customWidth="1"/>
    <col min="4938" max="4939" width="11.7109375" style="4" customWidth="1"/>
    <col min="4940" max="4940" width="18.28515625" style="4" customWidth="1"/>
    <col min="4941" max="4941" width="15.7109375" style="4" customWidth="1"/>
    <col min="4942" max="5120" width="9.140625" style="4"/>
    <col min="5121" max="5121" width="7" style="4" customWidth="1"/>
    <col min="5122" max="5122" width="24.28515625" style="4" customWidth="1"/>
    <col min="5123" max="5123" width="34.7109375" style="4" customWidth="1"/>
    <col min="5124" max="5125" width="11.28515625" style="4" customWidth="1"/>
    <col min="5126" max="5126" width="13.28515625" style="4" customWidth="1"/>
    <col min="5127" max="5127" width="14.140625" style="4" customWidth="1"/>
    <col min="5128" max="5129" width="11.28515625" style="4" customWidth="1"/>
    <col min="5130" max="5154" width="12.140625" style="4" customWidth="1"/>
    <col min="5155" max="5156" width="11" style="4" customWidth="1"/>
    <col min="5157" max="5159" width="12.28515625" style="4" customWidth="1"/>
    <col min="5160" max="5160" width="11.5703125" style="4" customWidth="1"/>
    <col min="5161" max="5162" width="11" style="4" customWidth="1"/>
    <col min="5163" max="5163" width="17.140625" style="4" customWidth="1"/>
    <col min="5164" max="5164" width="13.140625" style="4" customWidth="1"/>
    <col min="5165" max="5165" width="11" style="4" customWidth="1"/>
    <col min="5166" max="5166" width="13.42578125" style="4" customWidth="1"/>
    <col min="5167" max="5167" width="14.7109375" style="4" customWidth="1"/>
    <col min="5168" max="5168" width="11" style="4" customWidth="1"/>
    <col min="5169" max="5169" width="15.5703125" style="4" customWidth="1"/>
    <col min="5170" max="5170" width="14" style="4" customWidth="1"/>
    <col min="5171" max="5172" width="11" style="4" customWidth="1"/>
    <col min="5173" max="5173" width="13.7109375" style="4" customWidth="1"/>
    <col min="5174" max="5174" width="11" style="4" customWidth="1"/>
    <col min="5175" max="5176" width="12.5703125" style="4" customWidth="1"/>
    <col min="5177" max="5177" width="11" style="4" customWidth="1"/>
    <col min="5178" max="5179" width="13.42578125" style="4" customWidth="1"/>
    <col min="5180" max="5180" width="11" style="4" customWidth="1"/>
    <col min="5181" max="5181" width="12.28515625" style="4" customWidth="1"/>
    <col min="5182" max="5182" width="13.7109375" style="4" customWidth="1"/>
    <col min="5183" max="5183" width="11" style="4" customWidth="1"/>
    <col min="5184" max="5184" width="12.140625" style="4" customWidth="1"/>
    <col min="5185" max="5185" width="12.85546875" style="4" customWidth="1"/>
    <col min="5186" max="5186" width="11" style="4" customWidth="1"/>
    <col min="5187" max="5187" width="15.28515625" style="4" customWidth="1"/>
    <col min="5188" max="5189" width="11" style="4" customWidth="1"/>
    <col min="5190" max="5192" width="11.7109375" style="4" customWidth="1"/>
    <col min="5193" max="5193" width="12.7109375" style="4" customWidth="1"/>
    <col min="5194" max="5195" width="11.7109375" style="4" customWidth="1"/>
    <col min="5196" max="5196" width="18.28515625" style="4" customWidth="1"/>
    <col min="5197" max="5197" width="15.7109375" style="4" customWidth="1"/>
    <col min="5198" max="5376" width="9.140625" style="4"/>
    <col min="5377" max="5377" width="7" style="4" customWidth="1"/>
    <col min="5378" max="5378" width="24.28515625" style="4" customWidth="1"/>
    <col min="5379" max="5379" width="34.7109375" style="4" customWidth="1"/>
    <col min="5380" max="5381" width="11.28515625" style="4" customWidth="1"/>
    <col min="5382" max="5382" width="13.28515625" style="4" customWidth="1"/>
    <col min="5383" max="5383" width="14.140625" style="4" customWidth="1"/>
    <col min="5384" max="5385" width="11.28515625" style="4" customWidth="1"/>
    <col min="5386" max="5410" width="12.140625" style="4" customWidth="1"/>
    <col min="5411" max="5412" width="11" style="4" customWidth="1"/>
    <col min="5413" max="5415" width="12.28515625" style="4" customWidth="1"/>
    <col min="5416" max="5416" width="11.5703125" style="4" customWidth="1"/>
    <col min="5417" max="5418" width="11" style="4" customWidth="1"/>
    <col min="5419" max="5419" width="17.140625" style="4" customWidth="1"/>
    <col min="5420" max="5420" width="13.140625" style="4" customWidth="1"/>
    <col min="5421" max="5421" width="11" style="4" customWidth="1"/>
    <col min="5422" max="5422" width="13.42578125" style="4" customWidth="1"/>
    <col min="5423" max="5423" width="14.7109375" style="4" customWidth="1"/>
    <col min="5424" max="5424" width="11" style="4" customWidth="1"/>
    <col min="5425" max="5425" width="15.5703125" style="4" customWidth="1"/>
    <col min="5426" max="5426" width="14" style="4" customWidth="1"/>
    <col min="5427" max="5428" width="11" style="4" customWidth="1"/>
    <col min="5429" max="5429" width="13.7109375" style="4" customWidth="1"/>
    <col min="5430" max="5430" width="11" style="4" customWidth="1"/>
    <col min="5431" max="5432" width="12.5703125" style="4" customWidth="1"/>
    <col min="5433" max="5433" width="11" style="4" customWidth="1"/>
    <col min="5434" max="5435" width="13.42578125" style="4" customWidth="1"/>
    <col min="5436" max="5436" width="11" style="4" customWidth="1"/>
    <col min="5437" max="5437" width="12.28515625" style="4" customWidth="1"/>
    <col min="5438" max="5438" width="13.7109375" style="4" customWidth="1"/>
    <col min="5439" max="5439" width="11" style="4" customWidth="1"/>
    <col min="5440" max="5440" width="12.140625" style="4" customWidth="1"/>
    <col min="5441" max="5441" width="12.85546875" style="4" customWidth="1"/>
    <col min="5442" max="5442" width="11" style="4" customWidth="1"/>
    <col min="5443" max="5443" width="15.28515625" style="4" customWidth="1"/>
    <col min="5444" max="5445" width="11" style="4" customWidth="1"/>
    <col min="5446" max="5448" width="11.7109375" style="4" customWidth="1"/>
    <col min="5449" max="5449" width="12.7109375" style="4" customWidth="1"/>
    <col min="5450" max="5451" width="11.7109375" style="4" customWidth="1"/>
    <col min="5452" max="5452" width="18.28515625" style="4" customWidth="1"/>
    <col min="5453" max="5453" width="15.7109375" style="4" customWidth="1"/>
    <col min="5454" max="5632" width="9.140625" style="4"/>
    <col min="5633" max="5633" width="7" style="4" customWidth="1"/>
    <col min="5634" max="5634" width="24.28515625" style="4" customWidth="1"/>
    <col min="5635" max="5635" width="34.7109375" style="4" customWidth="1"/>
    <col min="5636" max="5637" width="11.28515625" style="4" customWidth="1"/>
    <col min="5638" max="5638" width="13.28515625" style="4" customWidth="1"/>
    <col min="5639" max="5639" width="14.140625" style="4" customWidth="1"/>
    <col min="5640" max="5641" width="11.28515625" style="4" customWidth="1"/>
    <col min="5642" max="5666" width="12.140625" style="4" customWidth="1"/>
    <col min="5667" max="5668" width="11" style="4" customWidth="1"/>
    <col min="5669" max="5671" width="12.28515625" style="4" customWidth="1"/>
    <col min="5672" max="5672" width="11.5703125" style="4" customWidth="1"/>
    <col min="5673" max="5674" width="11" style="4" customWidth="1"/>
    <col min="5675" max="5675" width="17.140625" style="4" customWidth="1"/>
    <col min="5676" max="5676" width="13.140625" style="4" customWidth="1"/>
    <col min="5677" max="5677" width="11" style="4" customWidth="1"/>
    <col min="5678" max="5678" width="13.42578125" style="4" customWidth="1"/>
    <col min="5679" max="5679" width="14.7109375" style="4" customWidth="1"/>
    <col min="5680" max="5680" width="11" style="4" customWidth="1"/>
    <col min="5681" max="5681" width="15.5703125" style="4" customWidth="1"/>
    <col min="5682" max="5682" width="14" style="4" customWidth="1"/>
    <col min="5683" max="5684" width="11" style="4" customWidth="1"/>
    <col min="5685" max="5685" width="13.7109375" style="4" customWidth="1"/>
    <col min="5686" max="5686" width="11" style="4" customWidth="1"/>
    <col min="5687" max="5688" width="12.5703125" style="4" customWidth="1"/>
    <col min="5689" max="5689" width="11" style="4" customWidth="1"/>
    <col min="5690" max="5691" width="13.42578125" style="4" customWidth="1"/>
    <col min="5692" max="5692" width="11" style="4" customWidth="1"/>
    <col min="5693" max="5693" width="12.28515625" style="4" customWidth="1"/>
    <col min="5694" max="5694" width="13.7109375" style="4" customWidth="1"/>
    <col min="5695" max="5695" width="11" style="4" customWidth="1"/>
    <col min="5696" max="5696" width="12.140625" style="4" customWidth="1"/>
    <col min="5697" max="5697" width="12.85546875" style="4" customWidth="1"/>
    <col min="5698" max="5698" width="11" style="4" customWidth="1"/>
    <col min="5699" max="5699" width="15.28515625" style="4" customWidth="1"/>
    <col min="5700" max="5701" width="11" style="4" customWidth="1"/>
    <col min="5702" max="5704" width="11.7109375" style="4" customWidth="1"/>
    <col min="5705" max="5705" width="12.7109375" style="4" customWidth="1"/>
    <col min="5706" max="5707" width="11.7109375" style="4" customWidth="1"/>
    <col min="5708" max="5708" width="18.28515625" style="4" customWidth="1"/>
    <col min="5709" max="5709" width="15.7109375" style="4" customWidth="1"/>
    <col min="5710" max="5888" width="9.140625" style="4"/>
    <col min="5889" max="5889" width="7" style="4" customWidth="1"/>
    <col min="5890" max="5890" width="24.28515625" style="4" customWidth="1"/>
    <col min="5891" max="5891" width="34.7109375" style="4" customWidth="1"/>
    <col min="5892" max="5893" width="11.28515625" style="4" customWidth="1"/>
    <col min="5894" max="5894" width="13.28515625" style="4" customWidth="1"/>
    <col min="5895" max="5895" width="14.140625" style="4" customWidth="1"/>
    <col min="5896" max="5897" width="11.28515625" style="4" customWidth="1"/>
    <col min="5898" max="5922" width="12.140625" style="4" customWidth="1"/>
    <col min="5923" max="5924" width="11" style="4" customWidth="1"/>
    <col min="5925" max="5927" width="12.28515625" style="4" customWidth="1"/>
    <col min="5928" max="5928" width="11.5703125" style="4" customWidth="1"/>
    <col min="5929" max="5930" width="11" style="4" customWidth="1"/>
    <col min="5931" max="5931" width="17.140625" style="4" customWidth="1"/>
    <col min="5932" max="5932" width="13.140625" style="4" customWidth="1"/>
    <col min="5933" max="5933" width="11" style="4" customWidth="1"/>
    <col min="5934" max="5934" width="13.42578125" style="4" customWidth="1"/>
    <col min="5935" max="5935" width="14.7109375" style="4" customWidth="1"/>
    <col min="5936" max="5936" width="11" style="4" customWidth="1"/>
    <col min="5937" max="5937" width="15.5703125" style="4" customWidth="1"/>
    <col min="5938" max="5938" width="14" style="4" customWidth="1"/>
    <col min="5939" max="5940" width="11" style="4" customWidth="1"/>
    <col min="5941" max="5941" width="13.7109375" style="4" customWidth="1"/>
    <col min="5942" max="5942" width="11" style="4" customWidth="1"/>
    <col min="5943" max="5944" width="12.5703125" style="4" customWidth="1"/>
    <col min="5945" max="5945" width="11" style="4" customWidth="1"/>
    <col min="5946" max="5947" width="13.42578125" style="4" customWidth="1"/>
    <col min="5948" max="5948" width="11" style="4" customWidth="1"/>
    <col min="5949" max="5949" width="12.28515625" style="4" customWidth="1"/>
    <col min="5950" max="5950" width="13.7109375" style="4" customWidth="1"/>
    <col min="5951" max="5951" width="11" style="4" customWidth="1"/>
    <col min="5952" max="5952" width="12.140625" style="4" customWidth="1"/>
    <col min="5953" max="5953" width="12.85546875" style="4" customWidth="1"/>
    <col min="5954" max="5954" width="11" style="4" customWidth="1"/>
    <col min="5955" max="5955" width="15.28515625" style="4" customWidth="1"/>
    <col min="5956" max="5957" width="11" style="4" customWidth="1"/>
    <col min="5958" max="5960" width="11.7109375" style="4" customWidth="1"/>
    <col min="5961" max="5961" width="12.7109375" style="4" customWidth="1"/>
    <col min="5962" max="5963" width="11.7109375" style="4" customWidth="1"/>
    <col min="5964" max="5964" width="18.28515625" style="4" customWidth="1"/>
    <col min="5965" max="5965" width="15.7109375" style="4" customWidth="1"/>
    <col min="5966" max="6144" width="9.140625" style="4"/>
    <col min="6145" max="6145" width="7" style="4" customWidth="1"/>
    <col min="6146" max="6146" width="24.28515625" style="4" customWidth="1"/>
    <col min="6147" max="6147" width="34.7109375" style="4" customWidth="1"/>
    <col min="6148" max="6149" width="11.28515625" style="4" customWidth="1"/>
    <col min="6150" max="6150" width="13.28515625" style="4" customWidth="1"/>
    <col min="6151" max="6151" width="14.140625" style="4" customWidth="1"/>
    <col min="6152" max="6153" width="11.28515625" style="4" customWidth="1"/>
    <col min="6154" max="6178" width="12.140625" style="4" customWidth="1"/>
    <col min="6179" max="6180" width="11" style="4" customWidth="1"/>
    <col min="6181" max="6183" width="12.28515625" style="4" customWidth="1"/>
    <col min="6184" max="6184" width="11.5703125" style="4" customWidth="1"/>
    <col min="6185" max="6186" width="11" style="4" customWidth="1"/>
    <col min="6187" max="6187" width="17.140625" style="4" customWidth="1"/>
    <col min="6188" max="6188" width="13.140625" style="4" customWidth="1"/>
    <col min="6189" max="6189" width="11" style="4" customWidth="1"/>
    <col min="6190" max="6190" width="13.42578125" style="4" customWidth="1"/>
    <col min="6191" max="6191" width="14.7109375" style="4" customWidth="1"/>
    <col min="6192" max="6192" width="11" style="4" customWidth="1"/>
    <col min="6193" max="6193" width="15.5703125" style="4" customWidth="1"/>
    <col min="6194" max="6194" width="14" style="4" customWidth="1"/>
    <col min="6195" max="6196" width="11" style="4" customWidth="1"/>
    <col min="6197" max="6197" width="13.7109375" style="4" customWidth="1"/>
    <col min="6198" max="6198" width="11" style="4" customWidth="1"/>
    <col min="6199" max="6200" width="12.5703125" style="4" customWidth="1"/>
    <col min="6201" max="6201" width="11" style="4" customWidth="1"/>
    <col min="6202" max="6203" width="13.42578125" style="4" customWidth="1"/>
    <col min="6204" max="6204" width="11" style="4" customWidth="1"/>
    <col min="6205" max="6205" width="12.28515625" style="4" customWidth="1"/>
    <col min="6206" max="6206" width="13.7109375" style="4" customWidth="1"/>
    <col min="6207" max="6207" width="11" style="4" customWidth="1"/>
    <col min="6208" max="6208" width="12.140625" style="4" customWidth="1"/>
    <col min="6209" max="6209" width="12.85546875" style="4" customWidth="1"/>
    <col min="6210" max="6210" width="11" style="4" customWidth="1"/>
    <col min="6211" max="6211" width="15.28515625" style="4" customWidth="1"/>
    <col min="6212" max="6213" width="11" style="4" customWidth="1"/>
    <col min="6214" max="6216" width="11.7109375" style="4" customWidth="1"/>
    <col min="6217" max="6217" width="12.7109375" style="4" customWidth="1"/>
    <col min="6218" max="6219" width="11.7109375" style="4" customWidth="1"/>
    <col min="6220" max="6220" width="18.28515625" style="4" customWidth="1"/>
    <col min="6221" max="6221" width="15.7109375" style="4" customWidth="1"/>
    <col min="6222" max="6400" width="9.140625" style="4"/>
    <col min="6401" max="6401" width="7" style="4" customWidth="1"/>
    <col min="6402" max="6402" width="24.28515625" style="4" customWidth="1"/>
    <col min="6403" max="6403" width="34.7109375" style="4" customWidth="1"/>
    <col min="6404" max="6405" width="11.28515625" style="4" customWidth="1"/>
    <col min="6406" max="6406" width="13.28515625" style="4" customWidth="1"/>
    <col min="6407" max="6407" width="14.140625" style="4" customWidth="1"/>
    <col min="6408" max="6409" width="11.28515625" style="4" customWidth="1"/>
    <col min="6410" max="6434" width="12.140625" style="4" customWidth="1"/>
    <col min="6435" max="6436" width="11" style="4" customWidth="1"/>
    <col min="6437" max="6439" width="12.28515625" style="4" customWidth="1"/>
    <col min="6440" max="6440" width="11.5703125" style="4" customWidth="1"/>
    <col min="6441" max="6442" width="11" style="4" customWidth="1"/>
    <col min="6443" max="6443" width="17.140625" style="4" customWidth="1"/>
    <col min="6444" max="6444" width="13.140625" style="4" customWidth="1"/>
    <col min="6445" max="6445" width="11" style="4" customWidth="1"/>
    <col min="6446" max="6446" width="13.42578125" style="4" customWidth="1"/>
    <col min="6447" max="6447" width="14.7109375" style="4" customWidth="1"/>
    <col min="6448" max="6448" width="11" style="4" customWidth="1"/>
    <col min="6449" max="6449" width="15.5703125" style="4" customWidth="1"/>
    <col min="6450" max="6450" width="14" style="4" customWidth="1"/>
    <col min="6451" max="6452" width="11" style="4" customWidth="1"/>
    <col min="6453" max="6453" width="13.7109375" style="4" customWidth="1"/>
    <col min="6454" max="6454" width="11" style="4" customWidth="1"/>
    <col min="6455" max="6456" width="12.5703125" style="4" customWidth="1"/>
    <col min="6457" max="6457" width="11" style="4" customWidth="1"/>
    <col min="6458" max="6459" width="13.42578125" style="4" customWidth="1"/>
    <col min="6460" max="6460" width="11" style="4" customWidth="1"/>
    <col min="6461" max="6461" width="12.28515625" style="4" customWidth="1"/>
    <col min="6462" max="6462" width="13.7109375" style="4" customWidth="1"/>
    <col min="6463" max="6463" width="11" style="4" customWidth="1"/>
    <col min="6464" max="6464" width="12.140625" style="4" customWidth="1"/>
    <col min="6465" max="6465" width="12.85546875" style="4" customWidth="1"/>
    <col min="6466" max="6466" width="11" style="4" customWidth="1"/>
    <col min="6467" max="6467" width="15.28515625" style="4" customWidth="1"/>
    <col min="6468" max="6469" width="11" style="4" customWidth="1"/>
    <col min="6470" max="6472" width="11.7109375" style="4" customWidth="1"/>
    <col min="6473" max="6473" width="12.7109375" style="4" customWidth="1"/>
    <col min="6474" max="6475" width="11.7109375" style="4" customWidth="1"/>
    <col min="6476" max="6476" width="18.28515625" style="4" customWidth="1"/>
    <col min="6477" max="6477" width="15.7109375" style="4" customWidth="1"/>
    <col min="6478" max="6656" width="9.140625" style="4"/>
    <col min="6657" max="6657" width="7" style="4" customWidth="1"/>
    <col min="6658" max="6658" width="24.28515625" style="4" customWidth="1"/>
    <col min="6659" max="6659" width="34.7109375" style="4" customWidth="1"/>
    <col min="6660" max="6661" width="11.28515625" style="4" customWidth="1"/>
    <col min="6662" max="6662" width="13.28515625" style="4" customWidth="1"/>
    <col min="6663" max="6663" width="14.140625" style="4" customWidth="1"/>
    <col min="6664" max="6665" width="11.28515625" style="4" customWidth="1"/>
    <col min="6666" max="6690" width="12.140625" style="4" customWidth="1"/>
    <col min="6691" max="6692" width="11" style="4" customWidth="1"/>
    <col min="6693" max="6695" width="12.28515625" style="4" customWidth="1"/>
    <col min="6696" max="6696" width="11.5703125" style="4" customWidth="1"/>
    <col min="6697" max="6698" width="11" style="4" customWidth="1"/>
    <col min="6699" max="6699" width="17.140625" style="4" customWidth="1"/>
    <col min="6700" max="6700" width="13.140625" style="4" customWidth="1"/>
    <col min="6701" max="6701" width="11" style="4" customWidth="1"/>
    <col min="6702" max="6702" width="13.42578125" style="4" customWidth="1"/>
    <col min="6703" max="6703" width="14.7109375" style="4" customWidth="1"/>
    <col min="6704" max="6704" width="11" style="4" customWidth="1"/>
    <col min="6705" max="6705" width="15.5703125" style="4" customWidth="1"/>
    <col min="6706" max="6706" width="14" style="4" customWidth="1"/>
    <col min="6707" max="6708" width="11" style="4" customWidth="1"/>
    <col min="6709" max="6709" width="13.7109375" style="4" customWidth="1"/>
    <col min="6710" max="6710" width="11" style="4" customWidth="1"/>
    <col min="6711" max="6712" width="12.5703125" style="4" customWidth="1"/>
    <col min="6713" max="6713" width="11" style="4" customWidth="1"/>
    <col min="6714" max="6715" width="13.42578125" style="4" customWidth="1"/>
    <col min="6716" max="6716" width="11" style="4" customWidth="1"/>
    <col min="6717" max="6717" width="12.28515625" style="4" customWidth="1"/>
    <col min="6718" max="6718" width="13.7109375" style="4" customWidth="1"/>
    <col min="6719" max="6719" width="11" style="4" customWidth="1"/>
    <col min="6720" max="6720" width="12.140625" style="4" customWidth="1"/>
    <col min="6721" max="6721" width="12.85546875" style="4" customWidth="1"/>
    <col min="6722" max="6722" width="11" style="4" customWidth="1"/>
    <col min="6723" max="6723" width="15.28515625" style="4" customWidth="1"/>
    <col min="6724" max="6725" width="11" style="4" customWidth="1"/>
    <col min="6726" max="6728" width="11.7109375" style="4" customWidth="1"/>
    <col min="6729" max="6729" width="12.7109375" style="4" customWidth="1"/>
    <col min="6730" max="6731" width="11.7109375" style="4" customWidth="1"/>
    <col min="6732" max="6732" width="18.28515625" style="4" customWidth="1"/>
    <col min="6733" max="6733" width="15.7109375" style="4" customWidth="1"/>
    <col min="6734" max="6912" width="9.140625" style="4"/>
    <col min="6913" max="6913" width="7" style="4" customWidth="1"/>
    <col min="6914" max="6914" width="24.28515625" style="4" customWidth="1"/>
    <col min="6915" max="6915" width="34.7109375" style="4" customWidth="1"/>
    <col min="6916" max="6917" width="11.28515625" style="4" customWidth="1"/>
    <col min="6918" max="6918" width="13.28515625" style="4" customWidth="1"/>
    <col min="6919" max="6919" width="14.140625" style="4" customWidth="1"/>
    <col min="6920" max="6921" width="11.28515625" style="4" customWidth="1"/>
    <col min="6922" max="6946" width="12.140625" style="4" customWidth="1"/>
    <col min="6947" max="6948" width="11" style="4" customWidth="1"/>
    <col min="6949" max="6951" width="12.28515625" style="4" customWidth="1"/>
    <col min="6952" max="6952" width="11.5703125" style="4" customWidth="1"/>
    <col min="6953" max="6954" width="11" style="4" customWidth="1"/>
    <col min="6955" max="6955" width="17.140625" style="4" customWidth="1"/>
    <col min="6956" max="6956" width="13.140625" style="4" customWidth="1"/>
    <col min="6957" max="6957" width="11" style="4" customWidth="1"/>
    <col min="6958" max="6958" width="13.42578125" style="4" customWidth="1"/>
    <col min="6959" max="6959" width="14.7109375" style="4" customWidth="1"/>
    <col min="6960" max="6960" width="11" style="4" customWidth="1"/>
    <col min="6961" max="6961" width="15.5703125" style="4" customWidth="1"/>
    <col min="6962" max="6962" width="14" style="4" customWidth="1"/>
    <col min="6963" max="6964" width="11" style="4" customWidth="1"/>
    <col min="6965" max="6965" width="13.7109375" style="4" customWidth="1"/>
    <col min="6966" max="6966" width="11" style="4" customWidth="1"/>
    <col min="6967" max="6968" width="12.5703125" style="4" customWidth="1"/>
    <col min="6969" max="6969" width="11" style="4" customWidth="1"/>
    <col min="6970" max="6971" width="13.42578125" style="4" customWidth="1"/>
    <col min="6972" max="6972" width="11" style="4" customWidth="1"/>
    <col min="6973" max="6973" width="12.28515625" style="4" customWidth="1"/>
    <col min="6974" max="6974" width="13.7109375" style="4" customWidth="1"/>
    <col min="6975" max="6975" width="11" style="4" customWidth="1"/>
    <col min="6976" max="6976" width="12.140625" style="4" customWidth="1"/>
    <col min="6977" max="6977" width="12.85546875" style="4" customWidth="1"/>
    <col min="6978" max="6978" width="11" style="4" customWidth="1"/>
    <col min="6979" max="6979" width="15.28515625" style="4" customWidth="1"/>
    <col min="6980" max="6981" width="11" style="4" customWidth="1"/>
    <col min="6982" max="6984" width="11.7109375" style="4" customWidth="1"/>
    <col min="6985" max="6985" width="12.7109375" style="4" customWidth="1"/>
    <col min="6986" max="6987" width="11.7109375" style="4" customWidth="1"/>
    <col min="6988" max="6988" width="18.28515625" style="4" customWidth="1"/>
    <col min="6989" max="6989" width="15.7109375" style="4" customWidth="1"/>
    <col min="6990" max="7168" width="9.140625" style="4"/>
    <col min="7169" max="7169" width="7" style="4" customWidth="1"/>
    <col min="7170" max="7170" width="24.28515625" style="4" customWidth="1"/>
    <col min="7171" max="7171" width="34.7109375" style="4" customWidth="1"/>
    <col min="7172" max="7173" width="11.28515625" style="4" customWidth="1"/>
    <col min="7174" max="7174" width="13.28515625" style="4" customWidth="1"/>
    <col min="7175" max="7175" width="14.140625" style="4" customWidth="1"/>
    <col min="7176" max="7177" width="11.28515625" style="4" customWidth="1"/>
    <col min="7178" max="7202" width="12.140625" style="4" customWidth="1"/>
    <col min="7203" max="7204" width="11" style="4" customWidth="1"/>
    <col min="7205" max="7207" width="12.28515625" style="4" customWidth="1"/>
    <col min="7208" max="7208" width="11.5703125" style="4" customWidth="1"/>
    <col min="7209" max="7210" width="11" style="4" customWidth="1"/>
    <col min="7211" max="7211" width="17.140625" style="4" customWidth="1"/>
    <col min="7212" max="7212" width="13.140625" style="4" customWidth="1"/>
    <col min="7213" max="7213" width="11" style="4" customWidth="1"/>
    <col min="7214" max="7214" width="13.42578125" style="4" customWidth="1"/>
    <col min="7215" max="7215" width="14.7109375" style="4" customWidth="1"/>
    <col min="7216" max="7216" width="11" style="4" customWidth="1"/>
    <col min="7217" max="7217" width="15.5703125" style="4" customWidth="1"/>
    <col min="7218" max="7218" width="14" style="4" customWidth="1"/>
    <col min="7219" max="7220" width="11" style="4" customWidth="1"/>
    <col min="7221" max="7221" width="13.7109375" style="4" customWidth="1"/>
    <col min="7222" max="7222" width="11" style="4" customWidth="1"/>
    <col min="7223" max="7224" width="12.5703125" style="4" customWidth="1"/>
    <col min="7225" max="7225" width="11" style="4" customWidth="1"/>
    <col min="7226" max="7227" width="13.42578125" style="4" customWidth="1"/>
    <col min="7228" max="7228" width="11" style="4" customWidth="1"/>
    <col min="7229" max="7229" width="12.28515625" style="4" customWidth="1"/>
    <col min="7230" max="7230" width="13.7109375" style="4" customWidth="1"/>
    <col min="7231" max="7231" width="11" style="4" customWidth="1"/>
    <col min="7232" max="7232" width="12.140625" style="4" customWidth="1"/>
    <col min="7233" max="7233" width="12.85546875" style="4" customWidth="1"/>
    <col min="7234" max="7234" width="11" style="4" customWidth="1"/>
    <col min="7235" max="7235" width="15.28515625" style="4" customWidth="1"/>
    <col min="7236" max="7237" width="11" style="4" customWidth="1"/>
    <col min="7238" max="7240" width="11.7109375" style="4" customWidth="1"/>
    <col min="7241" max="7241" width="12.7109375" style="4" customWidth="1"/>
    <col min="7242" max="7243" width="11.7109375" style="4" customWidth="1"/>
    <col min="7244" max="7244" width="18.28515625" style="4" customWidth="1"/>
    <col min="7245" max="7245" width="15.7109375" style="4" customWidth="1"/>
    <col min="7246" max="7424" width="9.140625" style="4"/>
    <col min="7425" max="7425" width="7" style="4" customWidth="1"/>
    <col min="7426" max="7426" width="24.28515625" style="4" customWidth="1"/>
    <col min="7427" max="7427" width="34.7109375" style="4" customWidth="1"/>
    <col min="7428" max="7429" width="11.28515625" style="4" customWidth="1"/>
    <col min="7430" max="7430" width="13.28515625" style="4" customWidth="1"/>
    <col min="7431" max="7431" width="14.140625" style="4" customWidth="1"/>
    <col min="7432" max="7433" width="11.28515625" style="4" customWidth="1"/>
    <col min="7434" max="7458" width="12.140625" style="4" customWidth="1"/>
    <col min="7459" max="7460" width="11" style="4" customWidth="1"/>
    <col min="7461" max="7463" width="12.28515625" style="4" customWidth="1"/>
    <col min="7464" max="7464" width="11.5703125" style="4" customWidth="1"/>
    <col min="7465" max="7466" width="11" style="4" customWidth="1"/>
    <col min="7467" max="7467" width="17.140625" style="4" customWidth="1"/>
    <col min="7468" max="7468" width="13.140625" style="4" customWidth="1"/>
    <col min="7469" max="7469" width="11" style="4" customWidth="1"/>
    <col min="7470" max="7470" width="13.42578125" style="4" customWidth="1"/>
    <col min="7471" max="7471" width="14.7109375" style="4" customWidth="1"/>
    <col min="7472" max="7472" width="11" style="4" customWidth="1"/>
    <col min="7473" max="7473" width="15.5703125" style="4" customWidth="1"/>
    <col min="7474" max="7474" width="14" style="4" customWidth="1"/>
    <col min="7475" max="7476" width="11" style="4" customWidth="1"/>
    <col min="7477" max="7477" width="13.7109375" style="4" customWidth="1"/>
    <col min="7478" max="7478" width="11" style="4" customWidth="1"/>
    <col min="7479" max="7480" width="12.5703125" style="4" customWidth="1"/>
    <col min="7481" max="7481" width="11" style="4" customWidth="1"/>
    <col min="7482" max="7483" width="13.42578125" style="4" customWidth="1"/>
    <col min="7484" max="7484" width="11" style="4" customWidth="1"/>
    <col min="7485" max="7485" width="12.28515625" style="4" customWidth="1"/>
    <col min="7486" max="7486" width="13.7109375" style="4" customWidth="1"/>
    <col min="7487" max="7487" width="11" style="4" customWidth="1"/>
    <col min="7488" max="7488" width="12.140625" style="4" customWidth="1"/>
    <col min="7489" max="7489" width="12.85546875" style="4" customWidth="1"/>
    <col min="7490" max="7490" width="11" style="4" customWidth="1"/>
    <col min="7491" max="7491" width="15.28515625" style="4" customWidth="1"/>
    <col min="7492" max="7493" width="11" style="4" customWidth="1"/>
    <col min="7494" max="7496" width="11.7109375" style="4" customWidth="1"/>
    <col min="7497" max="7497" width="12.7109375" style="4" customWidth="1"/>
    <col min="7498" max="7499" width="11.7109375" style="4" customWidth="1"/>
    <col min="7500" max="7500" width="18.28515625" style="4" customWidth="1"/>
    <col min="7501" max="7501" width="15.7109375" style="4" customWidth="1"/>
    <col min="7502" max="7680" width="9.140625" style="4"/>
    <col min="7681" max="7681" width="7" style="4" customWidth="1"/>
    <col min="7682" max="7682" width="24.28515625" style="4" customWidth="1"/>
    <col min="7683" max="7683" width="34.7109375" style="4" customWidth="1"/>
    <col min="7684" max="7685" width="11.28515625" style="4" customWidth="1"/>
    <col min="7686" max="7686" width="13.28515625" style="4" customWidth="1"/>
    <col min="7687" max="7687" width="14.140625" style="4" customWidth="1"/>
    <col min="7688" max="7689" width="11.28515625" style="4" customWidth="1"/>
    <col min="7690" max="7714" width="12.140625" style="4" customWidth="1"/>
    <col min="7715" max="7716" width="11" style="4" customWidth="1"/>
    <col min="7717" max="7719" width="12.28515625" style="4" customWidth="1"/>
    <col min="7720" max="7720" width="11.5703125" style="4" customWidth="1"/>
    <col min="7721" max="7722" width="11" style="4" customWidth="1"/>
    <col min="7723" max="7723" width="17.140625" style="4" customWidth="1"/>
    <col min="7724" max="7724" width="13.140625" style="4" customWidth="1"/>
    <col min="7725" max="7725" width="11" style="4" customWidth="1"/>
    <col min="7726" max="7726" width="13.42578125" style="4" customWidth="1"/>
    <col min="7727" max="7727" width="14.7109375" style="4" customWidth="1"/>
    <col min="7728" max="7728" width="11" style="4" customWidth="1"/>
    <col min="7729" max="7729" width="15.5703125" style="4" customWidth="1"/>
    <col min="7730" max="7730" width="14" style="4" customWidth="1"/>
    <col min="7731" max="7732" width="11" style="4" customWidth="1"/>
    <col min="7733" max="7733" width="13.7109375" style="4" customWidth="1"/>
    <col min="7734" max="7734" width="11" style="4" customWidth="1"/>
    <col min="7735" max="7736" width="12.5703125" style="4" customWidth="1"/>
    <col min="7737" max="7737" width="11" style="4" customWidth="1"/>
    <col min="7738" max="7739" width="13.42578125" style="4" customWidth="1"/>
    <col min="7740" max="7740" width="11" style="4" customWidth="1"/>
    <col min="7741" max="7741" width="12.28515625" style="4" customWidth="1"/>
    <col min="7742" max="7742" width="13.7109375" style="4" customWidth="1"/>
    <col min="7743" max="7743" width="11" style="4" customWidth="1"/>
    <col min="7744" max="7744" width="12.140625" style="4" customWidth="1"/>
    <col min="7745" max="7745" width="12.85546875" style="4" customWidth="1"/>
    <col min="7746" max="7746" width="11" style="4" customWidth="1"/>
    <col min="7747" max="7747" width="15.28515625" style="4" customWidth="1"/>
    <col min="7748" max="7749" width="11" style="4" customWidth="1"/>
    <col min="7750" max="7752" width="11.7109375" style="4" customWidth="1"/>
    <col min="7753" max="7753" width="12.7109375" style="4" customWidth="1"/>
    <col min="7754" max="7755" width="11.7109375" style="4" customWidth="1"/>
    <col min="7756" max="7756" width="18.28515625" style="4" customWidth="1"/>
    <col min="7757" max="7757" width="15.7109375" style="4" customWidth="1"/>
    <col min="7758" max="7936" width="9.140625" style="4"/>
    <col min="7937" max="7937" width="7" style="4" customWidth="1"/>
    <col min="7938" max="7938" width="24.28515625" style="4" customWidth="1"/>
    <col min="7939" max="7939" width="34.7109375" style="4" customWidth="1"/>
    <col min="7940" max="7941" width="11.28515625" style="4" customWidth="1"/>
    <col min="7942" max="7942" width="13.28515625" style="4" customWidth="1"/>
    <col min="7943" max="7943" width="14.140625" style="4" customWidth="1"/>
    <col min="7944" max="7945" width="11.28515625" style="4" customWidth="1"/>
    <col min="7946" max="7970" width="12.140625" style="4" customWidth="1"/>
    <col min="7971" max="7972" width="11" style="4" customWidth="1"/>
    <col min="7973" max="7975" width="12.28515625" style="4" customWidth="1"/>
    <col min="7976" max="7976" width="11.5703125" style="4" customWidth="1"/>
    <col min="7977" max="7978" width="11" style="4" customWidth="1"/>
    <col min="7979" max="7979" width="17.140625" style="4" customWidth="1"/>
    <col min="7980" max="7980" width="13.140625" style="4" customWidth="1"/>
    <col min="7981" max="7981" width="11" style="4" customWidth="1"/>
    <col min="7982" max="7982" width="13.42578125" style="4" customWidth="1"/>
    <col min="7983" max="7983" width="14.7109375" style="4" customWidth="1"/>
    <col min="7984" max="7984" width="11" style="4" customWidth="1"/>
    <col min="7985" max="7985" width="15.5703125" style="4" customWidth="1"/>
    <col min="7986" max="7986" width="14" style="4" customWidth="1"/>
    <col min="7987" max="7988" width="11" style="4" customWidth="1"/>
    <col min="7989" max="7989" width="13.7109375" style="4" customWidth="1"/>
    <col min="7990" max="7990" width="11" style="4" customWidth="1"/>
    <col min="7991" max="7992" width="12.5703125" style="4" customWidth="1"/>
    <col min="7993" max="7993" width="11" style="4" customWidth="1"/>
    <col min="7994" max="7995" width="13.42578125" style="4" customWidth="1"/>
    <col min="7996" max="7996" width="11" style="4" customWidth="1"/>
    <col min="7997" max="7997" width="12.28515625" style="4" customWidth="1"/>
    <col min="7998" max="7998" width="13.7109375" style="4" customWidth="1"/>
    <col min="7999" max="7999" width="11" style="4" customWidth="1"/>
    <col min="8000" max="8000" width="12.140625" style="4" customWidth="1"/>
    <col min="8001" max="8001" width="12.85546875" style="4" customWidth="1"/>
    <col min="8002" max="8002" width="11" style="4" customWidth="1"/>
    <col min="8003" max="8003" width="15.28515625" style="4" customWidth="1"/>
    <col min="8004" max="8005" width="11" style="4" customWidth="1"/>
    <col min="8006" max="8008" width="11.7109375" style="4" customWidth="1"/>
    <col min="8009" max="8009" width="12.7109375" style="4" customWidth="1"/>
    <col min="8010" max="8011" width="11.7109375" style="4" customWidth="1"/>
    <col min="8012" max="8012" width="18.28515625" style="4" customWidth="1"/>
    <col min="8013" max="8013" width="15.7109375" style="4" customWidth="1"/>
    <col min="8014" max="8192" width="9.140625" style="4"/>
    <col min="8193" max="8193" width="7" style="4" customWidth="1"/>
    <col min="8194" max="8194" width="24.28515625" style="4" customWidth="1"/>
    <col min="8195" max="8195" width="34.7109375" style="4" customWidth="1"/>
    <col min="8196" max="8197" width="11.28515625" style="4" customWidth="1"/>
    <col min="8198" max="8198" width="13.28515625" style="4" customWidth="1"/>
    <col min="8199" max="8199" width="14.140625" style="4" customWidth="1"/>
    <col min="8200" max="8201" width="11.28515625" style="4" customWidth="1"/>
    <col min="8202" max="8226" width="12.140625" style="4" customWidth="1"/>
    <col min="8227" max="8228" width="11" style="4" customWidth="1"/>
    <col min="8229" max="8231" width="12.28515625" style="4" customWidth="1"/>
    <col min="8232" max="8232" width="11.5703125" style="4" customWidth="1"/>
    <col min="8233" max="8234" width="11" style="4" customWidth="1"/>
    <col min="8235" max="8235" width="17.140625" style="4" customWidth="1"/>
    <col min="8236" max="8236" width="13.140625" style="4" customWidth="1"/>
    <col min="8237" max="8237" width="11" style="4" customWidth="1"/>
    <col min="8238" max="8238" width="13.42578125" style="4" customWidth="1"/>
    <col min="8239" max="8239" width="14.7109375" style="4" customWidth="1"/>
    <col min="8240" max="8240" width="11" style="4" customWidth="1"/>
    <col min="8241" max="8241" width="15.5703125" style="4" customWidth="1"/>
    <col min="8242" max="8242" width="14" style="4" customWidth="1"/>
    <col min="8243" max="8244" width="11" style="4" customWidth="1"/>
    <col min="8245" max="8245" width="13.7109375" style="4" customWidth="1"/>
    <col min="8246" max="8246" width="11" style="4" customWidth="1"/>
    <col min="8247" max="8248" width="12.5703125" style="4" customWidth="1"/>
    <col min="8249" max="8249" width="11" style="4" customWidth="1"/>
    <col min="8250" max="8251" width="13.42578125" style="4" customWidth="1"/>
    <col min="8252" max="8252" width="11" style="4" customWidth="1"/>
    <col min="8253" max="8253" width="12.28515625" style="4" customWidth="1"/>
    <col min="8254" max="8254" width="13.7109375" style="4" customWidth="1"/>
    <col min="8255" max="8255" width="11" style="4" customWidth="1"/>
    <col min="8256" max="8256" width="12.140625" style="4" customWidth="1"/>
    <col min="8257" max="8257" width="12.85546875" style="4" customWidth="1"/>
    <col min="8258" max="8258" width="11" style="4" customWidth="1"/>
    <col min="8259" max="8259" width="15.28515625" style="4" customWidth="1"/>
    <col min="8260" max="8261" width="11" style="4" customWidth="1"/>
    <col min="8262" max="8264" width="11.7109375" style="4" customWidth="1"/>
    <col min="8265" max="8265" width="12.7109375" style="4" customWidth="1"/>
    <col min="8266" max="8267" width="11.7109375" style="4" customWidth="1"/>
    <col min="8268" max="8268" width="18.28515625" style="4" customWidth="1"/>
    <col min="8269" max="8269" width="15.7109375" style="4" customWidth="1"/>
    <col min="8270" max="8448" width="9.140625" style="4"/>
    <col min="8449" max="8449" width="7" style="4" customWidth="1"/>
    <col min="8450" max="8450" width="24.28515625" style="4" customWidth="1"/>
    <col min="8451" max="8451" width="34.7109375" style="4" customWidth="1"/>
    <col min="8452" max="8453" width="11.28515625" style="4" customWidth="1"/>
    <col min="8454" max="8454" width="13.28515625" style="4" customWidth="1"/>
    <col min="8455" max="8455" width="14.140625" style="4" customWidth="1"/>
    <col min="8456" max="8457" width="11.28515625" style="4" customWidth="1"/>
    <col min="8458" max="8482" width="12.140625" style="4" customWidth="1"/>
    <col min="8483" max="8484" width="11" style="4" customWidth="1"/>
    <col min="8485" max="8487" width="12.28515625" style="4" customWidth="1"/>
    <col min="8488" max="8488" width="11.5703125" style="4" customWidth="1"/>
    <col min="8489" max="8490" width="11" style="4" customWidth="1"/>
    <col min="8491" max="8491" width="17.140625" style="4" customWidth="1"/>
    <col min="8492" max="8492" width="13.140625" style="4" customWidth="1"/>
    <col min="8493" max="8493" width="11" style="4" customWidth="1"/>
    <col min="8494" max="8494" width="13.42578125" style="4" customWidth="1"/>
    <col min="8495" max="8495" width="14.7109375" style="4" customWidth="1"/>
    <col min="8496" max="8496" width="11" style="4" customWidth="1"/>
    <col min="8497" max="8497" width="15.5703125" style="4" customWidth="1"/>
    <col min="8498" max="8498" width="14" style="4" customWidth="1"/>
    <col min="8499" max="8500" width="11" style="4" customWidth="1"/>
    <col min="8501" max="8501" width="13.7109375" style="4" customWidth="1"/>
    <col min="8502" max="8502" width="11" style="4" customWidth="1"/>
    <col min="8503" max="8504" width="12.5703125" style="4" customWidth="1"/>
    <col min="8505" max="8505" width="11" style="4" customWidth="1"/>
    <col min="8506" max="8507" width="13.42578125" style="4" customWidth="1"/>
    <col min="8508" max="8508" width="11" style="4" customWidth="1"/>
    <col min="8509" max="8509" width="12.28515625" style="4" customWidth="1"/>
    <col min="8510" max="8510" width="13.7109375" style="4" customWidth="1"/>
    <col min="8511" max="8511" width="11" style="4" customWidth="1"/>
    <col min="8512" max="8512" width="12.140625" style="4" customWidth="1"/>
    <col min="8513" max="8513" width="12.85546875" style="4" customWidth="1"/>
    <col min="8514" max="8514" width="11" style="4" customWidth="1"/>
    <col min="8515" max="8515" width="15.28515625" style="4" customWidth="1"/>
    <col min="8516" max="8517" width="11" style="4" customWidth="1"/>
    <col min="8518" max="8520" width="11.7109375" style="4" customWidth="1"/>
    <col min="8521" max="8521" width="12.7109375" style="4" customWidth="1"/>
    <col min="8522" max="8523" width="11.7109375" style="4" customWidth="1"/>
    <col min="8524" max="8524" width="18.28515625" style="4" customWidth="1"/>
    <col min="8525" max="8525" width="15.7109375" style="4" customWidth="1"/>
    <col min="8526" max="8704" width="9.140625" style="4"/>
    <col min="8705" max="8705" width="7" style="4" customWidth="1"/>
    <col min="8706" max="8706" width="24.28515625" style="4" customWidth="1"/>
    <col min="8707" max="8707" width="34.7109375" style="4" customWidth="1"/>
    <col min="8708" max="8709" width="11.28515625" style="4" customWidth="1"/>
    <col min="8710" max="8710" width="13.28515625" style="4" customWidth="1"/>
    <col min="8711" max="8711" width="14.140625" style="4" customWidth="1"/>
    <col min="8712" max="8713" width="11.28515625" style="4" customWidth="1"/>
    <col min="8714" max="8738" width="12.140625" style="4" customWidth="1"/>
    <col min="8739" max="8740" width="11" style="4" customWidth="1"/>
    <col min="8741" max="8743" width="12.28515625" style="4" customWidth="1"/>
    <col min="8744" max="8744" width="11.5703125" style="4" customWidth="1"/>
    <col min="8745" max="8746" width="11" style="4" customWidth="1"/>
    <col min="8747" max="8747" width="17.140625" style="4" customWidth="1"/>
    <col min="8748" max="8748" width="13.140625" style="4" customWidth="1"/>
    <col min="8749" max="8749" width="11" style="4" customWidth="1"/>
    <col min="8750" max="8750" width="13.42578125" style="4" customWidth="1"/>
    <col min="8751" max="8751" width="14.7109375" style="4" customWidth="1"/>
    <col min="8752" max="8752" width="11" style="4" customWidth="1"/>
    <col min="8753" max="8753" width="15.5703125" style="4" customWidth="1"/>
    <col min="8754" max="8754" width="14" style="4" customWidth="1"/>
    <col min="8755" max="8756" width="11" style="4" customWidth="1"/>
    <col min="8757" max="8757" width="13.7109375" style="4" customWidth="1"/>
    <col min="8758" max="8758" width="11" style="4" customWidth="1"/>
    <col min="8759" max="8760" width="12.5703125" style="4" customWidth="1"/>
    <col min="8761" max="8761" width="11" style="4" customWidth="1"/>
    <col min="8762" max="8763" width="13.42578125" style="4" customWidth="1"/>
    <col min="8764" max="8764" width="11" style="4" customWidth="1"/>
    <col min="8765" max="8765" width="12.28515625" style="4" customWidth="1"/>
    <col min="8766" max="8766" width="13.7109375" style="4" customWidth="1"/>
    <col min="8767" max="8767" width="11" style="4" customWidth="1"/>
    <col min="8768" max="8768" width="12.140625" style="4" customWidth="1"/>
    <col min="8769" max="8769" width="12.85546875" style="4" customWidth="1"/>
    <col min="8770" max="8770" width="11" style="4" customWidth="1"/>
    <col min="8771" max="8771" width="15.28515625" style="4" customWidth="1"/>
    <col min="8772" max="8773" width="11" style="4" customWidth="1"/>
    <col min="8774" max="8776" width="11.7109375" style="4" customWidth="1"/>
    <col min="8777" max="8777" width="12.7109375" style="4" customWidth="1"/>
    <col min="8778" max="8779" width="11.7109375" style="4" customWidth="1"/>
    <col min="8780" max="8780" width="18.28515625" style="4" customWidth="1"/>
    <col min="8781" max="8781" width="15.7109375" style="4" customWidth="1"/>
    <col min="8782" max="8960" width="9.140625" style="4"/>
    <col min="8961" max="8961" width="7" style="4" customWidth="1"/>
    <col min="8962" max="8962" width="24.28515625" style="4" customWidth="1"/>
    <col min="8963" max="8963" width="34.7109375" style="4" customWidth="1"/>
    <col min="8964" max="8965" width="11.28515625" style="4" customWidth="1"/>
    <col min="8966" max="8966" width="13.28515625" style="4" customWidth="1"/>
    <col min="8967" max="8967" width="14.140625" style="4" customWidth="1"/>
    <col min="8968" max="8969" width="11.28515625" style="4" customWidth="1"/>
    <col min="8970" max="8994" width="12.140625" style="4" customWidth="1"/>
    <col min="8995" max="8996" width="11" style="4" customWidth="1"/>
    <col min="8997" max="8999" width="12.28515625" style="4" customWidth="1"/>
    <col min="9000" max="9000" width="11.5703125" style="4" customWidth="1"/>
    <col min="9001" max="9002" width="11" style="4" customWidth="1"/>
    <col min="9003" max="9003" width="17.140625" style="4" customWidth="1"/>
    <col min="9004" max="9004" width="13.140625" style="4" customWidth="1"/>
    <col min="9005" max="9005" width="11" style="4" customWidth="1"/>
    <col min="9006" max="9006" width="13.42578125" style="4" customWidth="1"/>
    <col min="9007" max="9007" width="14.7109375" style="4" customWidth="1"/>
    <col min="9008" max="9008" width="11" style="4" customWidth="1"/>
    <col min="9009" max="9009" width="15.5703125" style="4" customWidth="1"/>
    <col min="9010" max="9010" width="14" style="4" customWidth="1"/>
    <col min="9011" max="9012" width="11" style="4" customWidth="1"/>
    <col min="9013" max="9013" width="13.7109375" style="4" customWidth="1"/>
    <col min="9014" max="9014" width="11" style="4" customWidth="1"/>
    <col min="9015" max="9016" width="12.5703125" style="4" customWidth="1"/>
    <col min="9017" max="9017" width="11" style="4" customWidth="1"/>
    <col min="9018" max="9019" width="13.42578125" style="4" customWidth="1"/>
    <col min="9020" max="9020" width="11" style="4" customWidth="1"/>
    <col min="9021" max="9021" width="12.28515625" style="4" customWidth="1"/>
    <col min="9022" max="9022" width="13.7109375" style="4" customWidth="1"/>
    <col min="9023" max="9023" width="11" style="4" customWidth="1"/>
    <col min="9024" max="9024" width="12.140625" style="4" customWidth="1"/>
    <col min="9025" max="9025" width="12.85546875" style="4" customWidth="1"/>
    <col min="9026" max="9026" width="11" style="4" customWidth="1"/>
    <col min="9027" max="9027" width="15.28515625" style="4" customWidth="1"/>
    <col min="9028" max="9029" width="11" style="4" customWidth="1"/>
    <col min="9030" max="9032" width="11.7109375" style="4" customWidth="1"/>
    <col min="9033" max="9033" width="12.7109375" style="4" customWidth="1"/>
    <col min="9034" max="9035" width="11.7109375" style="4" customWidth="1"/>
    <col min="9036" max="9036" width="18.28515625" style="4" customWidth="1"/>
    <col min="9037" max="9037" width="15.7109375" style="4" customWidth="1"/>
    <col min="9038" max="9216" width="9.140625" style="4"/>
    <col min="9217" max="9217" width="7" style="4" customWidth="1"/>
    <col min="9218" max="9218" width="24.28515625" style="4" customWidth="1"/>
    <col min="9219" max="9219" width="34.7109375" style="4" customWidth="1"/>
    <col min="9220" max="9221" width="11.28515625" style="4" customWidth="1"/>
    <col min="9222" max="9222" width="13.28515625" style="4" customWidth="1"/>
    <col min="9223" max="9223" width="14.140625" style="4" customWidth="1"/>
    <col min="9224" max="9225" width="11.28515625" style="4" customWidth="1"/>
    <col min="9226" max="9250" width="12.140625" style="4" customWidth="1"/>
    <col min="9251" max="9252" width="11" style="4" customWidth="1"/>
    <col min="9253" max="9255" width="12.28515625" style="4" customWidth="1"/>
    <col min="9256" max="9256" width="11.5703125" style="4" customWidth="1"/>
    <col min="9257" max="9258" width="11" style="4" customWidth="1"/>
    <col min="9259" max="9259" width="17.140625" style="4" customWidth="1"/>
    <col min="9260" max="9260" width="13.140625" style="4" customWidth="1"/>
    <col min="9261" max="9261" width="11" style="4" customWidth="1"/>
    <col min="9262" max="9262" width="13.42578125" style="4" customWidth="1"/>
    <col min="9263" max="9263" width="14.7109375" style="4" customWidth="1"/>
    <col min="9264" max="9264" width="11" style="4" customWidth="1"/>
    <col min="9265" max="9265" width="15.5703125" style="4" customWidth="1"/>
    <col min="9266" max="9266" width="14" style="4" customWidth="1"/>
    <col min="9267" max="9268" width="11" style="4" customWidth="1"/>
    <col min="9269" max="9269" width="13.7109375" style="4" customWidth="1"/>
    <col min="9270" max="9270" width="11" style="4" customWidth="1"/>
    <col min="9271" max="9272" width="12.5703125" style="4" customWidth="1"/>
    <col min="9273" max="9273" width="11" style="4" customWidth="1"/>
    <col min="9274" max="9275" width="13.42578125" style="4" customWidth="1"/>
    <col min="9276" max="9276" width="11" style="4" customWidth="1"/>
    <col min="9277" max="9277" width="12.28515625" style="4" customWidth="1"/>
    <col min="9278" max="9278" width="13.7109375" style="4" customWidth="1"/>
    <col min="9279" max="9279" width="11" style="4" customWidth="1"/>
    <col min="9280" max="9280" width="12.140625" style="4" customWidth="1"/>
    <col min="9281" max="9281" width="12.85546875" style="4" customWidth="1"/>
    <col min="9282" max="9282" width="11" style="4" customWidth="1"/>
    <col min="9283" max="9283" width="15.28515625" style="4" customWidth="1"/>
    <col min="9284" max="9285" width="11" style="4" customWidth="1"/>
    <col min="9286" max="9288" width="11.7109375" style="4" customWidth="1"/>
    <col min="9289" max="9289" width="12.7109375" style="4" customWidth="1"/>
    <col min="9290" max="9291" width="11.7109375" style="4" customWidth="1"/>
    <col min="9292" max="9292" width="18.28515625" style="4" customWidth="1"/>
    <col min="9293" max="9293" width="15.7109375" style="4" customWidth="1"/>
    <col min="9294" max="9472" width="9.140625" style="4"/>
    <col min="9473" max="9473" width="7" style="4" customWidth="1"/>
    <col min="9474" max="9474" width="24.28515625" style="4" customWidth="1"/>
    <col min="9475" max="9475" width="34.7109375" style="4" customWidth="1"/>
    <col min="9476" max="9477" width="11.28515625" style="4" customWidth="1"/>
    <col min="9478" max="9478" width="13.28515625" style="4" customWidth="1"/>
    <col min="9479" max="9479" width="14.140625" style="4" customWidth="1"/>
    <col min="9480" max="9481" width="11.28515625" style="4" customWidth="1"/>
    <col min="9482" max="9506" width="12.140625" style="4" customWidth="1"/>
    <col min="9507" max="9508" width="11" style="4" customWidth="1"/>
    <col min="9509" max="9511" width="12.28515625" style="4" customWidth="1"/>
    <col min="9512" max="9512" width="11.5703125" style="4" customWidth="1"/>
    <col min="9513" max="9514" width="11" style="4" customWidth="1"/>
    <col min="9515" max="9515" width="17.140625" style="4" customWidth="1"/>
    <col min="9516" max="9516" width="13.140625" style="4" customWidth="1"/>
    <col min="9517" max="9517" width="11" style="4" customWidth="1"/>
    <col min="9518" max="9518" width="13.42578125" style="4" customWidth="1"/>
    <col min="9519" max="9519" width="14.7109375" style="4" customWidth="1"/>
    <col min="9520" max="9520" width="11" style="4" customWidth="1"/>
    <col min="9521" max="9521" width="15.5703125" style="4" customWidth="1"/>
    <col min="9522" max="9522" width="14" style="4" customWidth="1"/>
    <col min="9523" max="9524" width="11" style="4" customWidth="1"/>
    <col min="9525" max="9525" width="13.7109375" style="4" customWidth="1"/>
    <col min="9526" max="9526" width="11" style="4" customWidth="1"/>
    <col min="9527" max="9528" width="12.5703125" style="4" customWidth="1"/>
    <col min="9529" max="9529" width="11" style="4" customWidth="1"/>
    <col min="9530" max="9531" width="13.42578125" style="4" customWidth="1"/>
    <col min="9532" max="9532" width="11" style="4" customWidth="1"/>
    <col min="9533" max="9533" width="12.28515625" style="4" customWidth="1"/>
    <col min="9534" max="9534" width="13.7109375" style="4" customWidth="1"/>
    <col min="9535" max="9535" width="11" style="4" customWidth="1"/>
    <col min="9536" max="9536" width="12.140625" style="4" customWidth="1"/>
    <col min="9537" max="9537" width="12.85546875" style="4" customWidth="1"/>
    <col min="9538" max="9538" width="11" style="4" customWidth="1"/>
    <col min="9539" max="9539" width="15.28515625" style="4" customWidth="1"/>
    <col min="9540" max="9541" width="11" style="4" customWidth="1"/>
    <col min="9542" max="9544" width="11.7109375" style="4" customWidth="1"/>
    <col min="9545" max="9545" width="12.7109375" style="4" customWidth="1"/>
    <col min="9546" max="9547" width="11.7109375" style="4" customWidth="1"/>
    <col min="9548" max="9548" width="18.28515625" style="4" customWidth="1"/>
    <col min="9549" max="9549" width="15.7109375" style="4" customWidth="1"/>
    <col min="9550" max="9728" width="9.140625" style="4"/>
    <col min="9729" max="9729" width="7" style="4" customWidth="1"/>
    <col min="9730" max="9730" width="24.28515625" style="4" customWidth="1"/>
    <col min="9731" max="9731" width="34.7109375" style="4" customWidth="1"/>
    <col min="9732" max="9733" width="11.28515625" style="4" customWidth="1"/>
    <col min="9734" max="9734" width="13.28515625" style="4" customWidth="1"/>
    <col min="9735" max="9735" width="14.140625" style="4" customWidth="1"/>
    <col min="9736" max="9737" width="11.28515625" style="4" customWidth="1"/>
    <col min="9738" max="9762" width="12.140625" style="4" customWidth="1"/>
    <col min="9763" max="9764" width="11" style="4" customWidth="1"/>
    <col min="9765" max="9767" width="12.28515625" style="4" customWidth="1"/>
    <col min="9768" max="9768" width="11.5703125" style="4" customWidth="1"/>
    <col min="9769" max="9770" width="11" style="4" customWidth="1"/>
    <col min="9771" max="9771" width="17.140625" style="4" customWidth="1"/>
    <col min="9772" max="9772" width="13.140625" style="4" customWidth="1"/>
    <col min="9773" max="9773" width="11" style="4" customWidth="1"/>
    <col min="9774" max="9774" width="13.42578125" style="4" customWidth="1"/>
    <col min="9775" max="9775" width="14.7109375" style="4" customWidth="1"/>
    <col min="9776" max="9776" width="11" style="4" customWidth="1"/>
    <col min="9777" max="9777" width="15.5703125" style="4" customWidth="1"/>
    <col min="9778" max="9778" width="14" style="4" customWidth="1"/>
    <col min="9779" max="9780" width="11" style="4" customWidth="1"/>
    <col min="9781" max="9781" width="13.7109375" style="4" customWidth="1"/>
    <col min="9782" max="9782" width="11" style="4" customWidth="1"/>
    <col min="9783" max="9784" width="12.5703125" style="4" customWidth="1"/>
    <col min="9785" max="9785" width="11" style="4" customWidth="1"/>
    <col min="9786" max="9787" width="13.42578125" style="4" customWidth="1"/>
    <col min="9788" max="9788" width="11" style="4" customWidth="1"/>
    <col min="9789" max="9789" width="12.28515625" style="4" customWidth="1"/>
    <col min="9790" max="9790" width="13.7109375" style="4" customWidth="1"/>
    <col min="9791" max="9791" width="11" style="4" customWidth="1"/>
    <col min="9792" max="9792" width="12.140625" style="4" customWidth="1"/>
    <col min="9793" max="9793" width="12.85546875" style="4" customWidth="1"/>
    <col min="9794" max="9794" width="11" style="4" customWidth="1"/>
    <col min="9795" max="9795" width="15.28515625" style="4" customWidth="1"/>
    <col min="9796" max="9797" width="11" style="4" customWidth="1"/>
    <col min="9798" max="9800" width="11.7109375" style="4" customWidth="1"/>
    <col min="9801" max="9801" width="12.7109375" style="4" customWidth="1"/>
    <col min="9802" max="9803" width="11.7109375" style="4" customWidth="1"/>
    <col min="9804" max="9804" width="18.28515625" style="4" customWidth="1"/>
    <col min="9805" max="9805" width="15.7109375" style="4" customWidth="1"/>
    <col min="9806" max="9984" width="9.140625" style="4"/>
    <col min="9985" max="9985" width="7" style="4" customWidth="1"/>
    <col min="9986" max="9986" width="24.28515625" style="4" customWidth="1"/>
    <col min="9987" max="9987" width="34.7109375" style="4" customWidth="1"/>
    <col min="9988" max="9989" width="11.28515625" style="4" customWidth="1"/>
    <col min="9990" max="9990" width="13.28515625" style="4" customWidth="1"/>
    <col min="9991" max="9991" width="14.140625" style="4" customWidth="1"/>
    <col min="9992" max="9993" width="11.28515625" style="4" customWidth="1"/>
    <col min="9994" max="10018" width="12.140625" style="4" customWidth="1"/>
    <col min="10019" max="10020" width="11" style="4" customWidth="1"/>
    <col min="10021" max="10023" width="12.28515625" style="4" customWidth="1"/>
    <col min="10024" max="10024" width="11.5703125" style="4" customWidth="1"/>
    <col min="10025" max="10026" width="11" style="4" customWidth="1"/>
    <col min="10027" max="10027" width="17.140625" style="4" customWidth="1"/>
    <col min="10028" max="10028" width="13.140625" style="4" customWidth="1"/>
    <col min="10029" max="10029" width="11" style="4" customWidth="1"/>
    <col min="10030" max="10030" width="13.42578125" style="4" customWidth="1"/>
    <col min="10031" max="10031" width="14.7109375" style="4" customWidth="1"/>
    <col min="10032" max="10032" width="11" style="4" customWidth="1"/>
    <col min="10033" max="10033" width="15.5703125" style="4" customWidth="1"/>
    <col min="10034" max="10034" width="14" style="4" customWidth="1"/>
    <col min="10035" max="10036" width="11" style="4" customWidth="1"/>
    <col min="10037" max="10037" width="13.7109375" style="4" customWidth="1"/>
    <col min="10038" max="10038" width="11" style="4" customWidth="1"/>
    <col min="10039" max="10040" width="12.5703125" style="4" customWidth="1"/>
    <col min="10041" max="10041" width="11" style="4" customWidth="1"/>
    <col min="10042" max="10043" width="13.42578125" style="4" customWidth="1"/>
    <col min="10044" max="10044" width="11" style="4" customWidth="1"/>
    <col min="10045" max="10045" width="12.28515625" style="4" customWidth="1"/>
    <col min="10046" max="10046" width="13.7109375" style="4" customWidth="1"/>
    <col min="10047" max="10047" width="11" style="4" customWidth="1"/>
    <col min="10048" max="10048" width="12.140625" style="4" customWidth="1"/>
    <col min="10049" max="10049" width="12.85546875" style="4" customWidth="1"/>
    <col min="10050" max="10050" width="11" style="4" customWidth="1"/>
    <col min="10051" max="10051" width="15.28515625" style="4" customWidth="1"/>
    <col min="10052" max="10053" width="11" style="4" customWidth="1"/>
    <col min="10054" max="10056" width="11.7109375" style="4" customWidth="1"/>
    <col min="10057" max="10057" width="12.7109375" style="4" customWidth="1"/>
    <col min="10058" max="10059" width="11.7109375" style="4" customWidth="1"/>
    <col min="10060" max="10060" width="18.28515625" style="4" customWidth="1"/>
    <col min="10061" max="10061" width="15.7109375" style="4" customWidth="1"/>
    <col min="10062" max="10240" width="9.140625" style="4"/>
    <col min="10241" max="10241" width="7" style="4" customWidth="1"/>
    <col min="10242" max="10242" width="24.28515625" style="4" customWidth="1"/>
    <col min="10243" max="10243" width="34.7109375" style="4" customWidth="1"/>
    <col min="10244" max="10245" width="11.28515625" style="4" customWidth="1"/>
    <col min="10246" max="10246" width="13.28515625" style="4" customWidth="1"/>
    <col min="10247" max="10247" width="14.140625" style="4" customWidth="1"/>
    <col min="10248" max="10249" width="11.28515625" style="4" customWidth="1"/>
    <col min="10250" max="10274" width="12.140625" style="4" customWidth="1"/>
    <col min="10275" max="10276" width="11" style="4" customWidth="1"/>
    <col min="10277" max="10279" width="12.28515625" style="4" customWidth="1"/>
    <col min="10280" max="10280" width="11.5703125" style="4" customWidth="1"/>
    <col min="10281" max="10282" width="11" style="4" customWidth="1"/>
    <col min="10283" max="10283" width="17.140625" style="4" customWidth="1"/>
    <col min="10284" max="10284" width="13.140625" style="4" customWidth="1"/>
    <col min="10285" max="10285" width="11" style="4" customWidth="1"/>
    <col min="10286" max="10286" width="13.42578125" style="4" customWidth="1"/>
    <col min="10287" max="10287" width="14.7109375" style="4" customWidth="1"/>
    <col min="10288" max="10288" width="11" style="4" customWidth="1"/>
    <col min="10289" max="10289" width="15.5703125" style="4" customWidth="1"/>
    <col min="10290" max="10290" width="14" style="4" customWidth="1"/>
    <col min="10291" max="10292" width="11" style="4" customWidth="1"/>
    <col min="10293" max="10293" width="13.7109375" style="4" customWidth="1"/>
    <col min="10294" max="10294" width="11" style="4" customWidth="1"/>
    <col min="10295" max="10296" width="12.5703125" style="4" customWidth="1"/>
    <col min="10297" max="10297" width="11" style="4" customWidth="1"/>
    <col min="10298" max="10299" width="13.42578125" style="4" customWidth="1"/>
    <col min="10300" max="10300" width="11" style="4" customWidth="1"/>
    <col min="10301" max="10301" width="12.28515625" style="4" customWidth="1"/>
    <col min="10302" max="10302" width="13.7109375" style="4" customWidth="1"/>
    <col min="10303" max="10303" width="11" style="4" customWidth="1"/>
    <col min="10304" max="10304" width="12.140625" style="4" customWidth="1"/>
    <col min="10305" max="10305" width="12.85546875" style="4" customWidth="1"/>
    <col min="10306" max="10306" width="11" style="4" customWidth="1"/>
    <col min="10307" max="10307" width="15.28515625" style="4" customWidth="1"/>
    <col min="10308" max="10309" width="11" style="4" customWidth="1"/>
    <col min="10310" max="10312" width="11.7109375" style="4" customWidth="1"/>
    <col min="10313" max="10313" width="12.7109375" style="4" customWidth="1"/>
    <col min="10314" max="10315" width="11.7109375" style="4" customWidth="1"/>
    <col min="10316" max="10316" width="18.28515625" style="4" customWidth="1"/>
    <col min="10317" max="10317" width="15.7109375" style="4" customWidth="1"/>
    <col min="10318" max="10496" width="9.140625" style="4"/>
    <col min="10497" max="10497" width="7" style="4" customWidth="1"/>
    <col min="10498" max="10498" width="24.28515625" style="4" customWidth="1"/>
    <col min="10499" max="10499" width="34.7109375" style="4" customWidth="1"/>
    <col min="10500" max="10501" width="11.28515625" style="4" customWidth="1"/>
    <col min="10502" max="10502" width="13.28515625" style="4" customWidth="1"/>
    <col min="10503" max="10503" width="14.140625" style="4" customWidth="1"/>
    <col min="10504" max="10505" width="11.28515625" style="4" customWidth="1"/>
    <col min="10506" max="10530" width="12.140625" style="4" customWidth="1"/>
    <col min="10531" max="10532" width="11" style="4" customWidth="1"/>
    <col min="10533" max="10535" width="12.28515625" style="4" customWidth="1"/>
    <col min="10536" max="10536" width="11.5703125" style="4" customWidth="1"/>
    <col min="10537" max="10538" width="11" style="4" customWidth="1"/>
    <col min="10539" max="10539" width="17.140625" style="4" customWidth="1"/>
    <col min="10540" max="10540" width="13.140625" style="4" customWidth="1"/>
    <col min="10541" max="10541" width="11" style="4" customWidth="1"/>
    <col min="10542" max="10542" width="13.42578125" style="4" customWidth="1"/>
    <col min="10543" max="10543" width="14.7109375" style="4" customWidth="1"/>
    <col min="10544" max="10544" width="11" style="4" customWidth="1"/>
    <col min="10545" max="10545" width="15.5703125" style="4" customWidth="1"/>
    <col min="10546" max="10546" width="14" style="4" customWidth="1"/>
    <col min="10547" max="10548" width="11" style="4" customWidth="1"/>
    <col min="10549" max="10549" width="13.7109375" style="4" customWidth="1"/>
    <col min="10550" max="10550" width="11" style="4" customWidth="1"/>
    <col min="10551" max="10552" width="12.5703125" style="4" customWidth="1"/>
    <col min="10553" max="10553" width="11" style="4" customWidth="1"/>
    <col min="10554" max="10555" width="13.42578125" style="4" customWidth="1"/>
    <col min="10556" max="10556" width="11" style="4" customWidth="1"/>
    <col min="10557" max="10557" width="12.28515625" style="4" customWidth="1"/>
    <col min="10558" max="10558" width="13.7109375" style="4" customWidth="1"/>
    <col min="10559" max="10559" width="11" style="4" customWidth="1"/>
    <col min="10560" max="10560" width="12.140625" style="4" customWidth="1"/>
    <col min="10561" max="10561" width="12.85546875" style="4" customWidth="1"/>
    <col min="10562" max="10562" width="11" style="4" customWidth="1"/>
    <col min="10563" max="10563" width="15.28515625" style="4" customWidth="1"/>
    <col min="10564" max="10565" width="11" style="4" customWidth="1"/>
    <col min="10566" max="10568" width="11.7109375" style="4" customWidth="1"/>
    <col min="10569" max="10569" width="12.7109375" style="4" customWidth="1"/>
    <col min="10570" max="10571" width="11.7109375" style="4" customWidth="1"/>
    <col min="10572" max="10572" width="18.28515625" style="4" customWidth="1"/>
    <col min="10573" max="10573" width="15.7109375" style="4" customWidth="1"/>
    <col min="10574" max="10752" width="9.140625" style="4"/>
    <col min="10753" max="10753" width="7" style="4" customWidth="1"/>
    <col min="10754" max="10754" width="24.28515625" style="4" customWidth="1"/>
    <col min="10755" max="10755" width="34.7109375" style="4" customWidth="1"/>
    <col min="10756" max="10757" width="11.28515625" style="4" customWidth="1"/>
    <col min="10758" max="10758" width="13.28515625" style="4" customWidth="1"/>
    <col min="10759" max="10759" width="14.140625" style="4" customWidth="1"/>
    <col min="10760" max="10761" width="11.28515625" style="4" customWidth="1"/>
    <col min="10762" max="10786" width="12.140625" style="4" customWidth="1"/>
    <col min="10787" max="10788" width="11" style="4" customWidth="1"/>
    <col min="10789" max="10791" width="12.28515625" style="4" customWidth="1"/>
    <col min="10792" max="10792" width="11.5703125" style="4" customWidth="1"/>
    <col min="10793" max="10794" width="11" style="4" customWidth="1"/>
    <col min="10795" max="10795" width="17.140625" style="4" customWidth="1"/>
    <col min="10796" max="10796" width="13.140625" style="4" customWidth="1"/>
    <col min="10797" max="10797" width="11" style="4" customWidth="1"/>
    <col min="10798" max="10798" width="13.42578125" style="4" customWidth="1"/>
    <col min="10799" max="10799" width="14.7109375" style="4" customWidth="1"/>
    <col min="10800" max="10800" width="11" style="4" customWidth="1"/>
    <col min="10801" max="10801" width="15.5703125" style="4" customWidth="1"/>
    <col min="10802" max="10802" width="14" style="4" customWidth="1"/>
    <col min="10803" max="10804" width="11" style="4" customWidth="1"/>
    <col min="10805" max="10805" width="13.7109375" style="4" customWidth="1"/>
    <col min="10806" max="10806" width="11" style="4" customWidth="1"/>
    <col min="10807" max="10808" width="12.5703125" style="4" customWidth="1"/>
    <col min="10809" max="10809" width="11" style="4" customWidth="1"/>
    <col min="10810" max="10811" width="13.42578125" style="4" customWidth="1"/>
    <col min="10812" max="10812" width="11" style="4" customWidth="1"/>
    <col min="10813" max="10813" width="12.28515625" style="4" customWidth="1"/>
    <col min="10814" max="10814" width="13.7109375" style="4" customWidth="1"/>
    <col min="10815" max="10815" width="11" style="4" customWidth="1"/>
    <col min="10816" max="10816" width="12.140625" style="4" customWidth="1"/>
    <col min="10817" max="10817" width="12.85546875" style="4" customWidth="1"/>
    <col min="10818" max="10818" width="11" style="4" customWidth="1"/>
    <col min="10819" max="10819" width="15.28515625" style="4" customWidth="1"/>
    <col min="10820" max="10821" width="11" style="4" customWidth="1"/>
    <col min="10822" max="10824" width="11.7109375" style="4" customWidth="1"/>
    <col min="10825" max="10825" width="12.7109375" style="4" customWidth="1"/>
    <col min="10826" max="10827" width="11.7109375" style="4" customWidth="1"/>
    <col min="10828" max="10828" width="18.28515625" style="4" customWidth="1"/>
    <col min="10829" max="10829" width="15.7109375" style="4" customWidth="1"/>
    <col min="10830" max="11008" width="9.140625" style="4"/>
    <col min="11009" max="11009" width="7" style="4" customWidth="1"/>
    <col min="11010" max="11010" width="24.28515625" style="4" customWidth="1"/>
    <col min="11011" max="11011" width="34.7109375" style="4" customWidth="1"/>
    <col min="11012" max="11013" width="11.28515625" style="4" customWidth="1"/>
    <col min="11014" max="11014" width="13.28515625" style="4" customWidth="1"/>
    <col min="11015" max="11015" width="14.140625" style="4" customWidth="1"/>
    <col min="11016" max="11017" width="11.28515625" style="4" customWidth="1"/>
    <col min="11018" max="11042" width="12.140625" style="4" customWidth="1"/>
    <col min="11043" max="11044" width="11" style="4" customWidth="1"/>
    <col min="11045" max="11047" width="12.28515625" style="4" customWidth="1"/>
    <col min="11048" max="11048" width="11.5703125" style="4" customWidth="1"/>
    <col min="11049" max="11050" width="11" style="4" customWidth="1"/>
    <col min="11051" max="11051" width="17.140625" style="4" customWidth="1"/>
    <col min="11052" max="11052" width="13.140625" style="4" customWidth="1"/>
    <col min="11053" max="11053" width="11" style="4" customWidth="1"/>
    <col min="11054" max="11054" width="13.42578125" style="4" customWidth="1"/>
    <col min="11055" max="11055" width="14.7109375" style="4" customWidth="1"/>
    <col min="11056" max="11056" width="11" style="4" customWidth="1"/>
    <col min="11057" max="11057" width="15.5703125" style="4" customWidth="1"/>
    <col min="11058" max="11058" width="14" style="4" customWidth="1"/>
    <col min="11059" max="11060" width="11" style="4" customWidth="1"/>
    <col min="11061" max="11061" width="13.7109375" style="4" customWidth="1"/>
    <col min="11062" max="11062" width="11" style="4" customWidth="1"/>
    <col min="11063" max="11064" width="12.5703125" style="4" customWidth="1"/>
    <col min="11065" max="11065" width="11" style="4" customWidth="1"/>
    <col min="11066" max="11067" width="13.42578125" style="4" customWidth="1"/>
    <col min="11068" max="11068" width="11" style="4" customWidth="1"/>
    <col min="11069" max="11069" width="12.28515625" style="4" customWidth="1"/>
    <col min="11070" max="11070" width="13.7109375" style="4" customWidth="1"/>
    <col min="11071" max="11071" width="11" style="4" customWidth="1"/>
    <col min="11072" max="11072" width="12.140625" style="4" customWidth="1"/>
    <col min="11073" max="11073" width="12.85546875" style="4" customWidth="1"/>
    <col min="11074" max="11074" width="11" style="4" customWidth="1"/>
    <col min="11075" max="11075" width="15.28515625" style="4" customWidth="1"/>
    <col min="11076" max="11077" width="11" style="4" customWidth="1"/>
    <col min="11078" max="11080" width="11.7109375" style="4" customWidth="1"/>
    <col min="11081" max="11081" width="12.7109375" style="4" customWidth="1"/>
    <col min="11082" max="11083" width="11.7109375" style="4" customWidth="1"/>
    <col min="11084" max="11084" width="18.28515625" style="4" customWidth="1"/>
    <col min="11085" max="11085" width="15.7109375" style="4" customWidth="1"/>
    <col min="11086" max="11264" width="9.140625" style="4"/>
    <col min="11265" max="11265" width="7" style="4" customWidth="1"/>
    <col min="11266" max="11266" width="24.28515625" style="4" customWidth="1"/>
    <col min="11267" max="11267" width="34.7109375" style="4" customWidth="1"/>
    <col min="11268" max="11269" width="11.28515625" style="4" customWidth="1"/>
    <col min="11270" max="11270" width="13.28515625" style="4" customWidth="1"/>
    <col min="11271" max="11271" width="14.140625" style="4" customWidth="1"/>
    <col min="11272" max="11273" width="11.28515625" style="4" customWidth="1"/>
    <col min="11274" max="11298" width="12.140625" style="4" customWidth="1"/>
    <col min="11299" max="11300" width="11" style="4" customWidth="1"/>
    <col min="11301" max="11303" width="12.28515625" style="4" customWidth="1"/>
    <col min="11304" max="11304" width="11.5703125" style="4" customWidth="1"/>
    <col min="11305" max="11306" width="11" style="4" customWidth="1"/>
    <col min="11307" max="11307" width="17.140625" style="4" customWidth="1"/>
    <col min="11308" max="11308" width="13.140625" style="4" customWidth="1"/>
    <col min="11309" max="11309" width="11" style="4" customWidth="1"/>
    <col min="11310" max="11310" width="13.42578125" style="4" customWidth="1"/>
    <col min="11311" max="11311" width="14.7109375" style="4" customWidth="1"/>
    <col min="11312" max="11312" width="11" style="4" customWidth="1"/>
    <col min="11313" max="11313" width="15.5703125" style="4" customWidth="1"/>
    <col min="11314" max="11314" width="14" style="4" customWidth="1"/>
    <col min="11315" max="11316" width="11" style="4" customWidth="1"/>
    <col min="11317" max="11317" width="13.7109375" style="4" customWidth="1"/>
    <col min="11318" max="11318" width="11" style="4" customWidth="1"/>
    <col min="11319" max="11320" width="12.5703125" style="4" customWidth="1"/>
    <col min="11321" max="11321" width="11" style="4" customWidth="1"/>
    <col min="11322" max="11323" width="13.42578125" style="4" customWidth="1"/>
    <col min="11324" max="11324" width="11" style="4" customWidth="1"/>
    <col min="11325" max="11325" width="12.28515625" style="4" customWidth="1"/>
    <col min="11326" max="11326" width="13.7109375" style="4" customWidth="1"/>
    <col min="11327" max="11327" width="11" style="4" customWidth="1"/>
    <col min="11328" max="11328" width="12.140625" style="4" customWidth="1"/>
    <col min="11329" max="11329" width="12.85546875" style="4" customWidth="1"/>
    <col min="11330" max="11330" width="11" style="4" customWidth="1"/>
    <col min="11331" max="11331" width="15.28515625" style="4" customWidth="1"/>
    <col min="11332" max="11333" width="11" style="4" customWidth="1"/>
    <col min="11334" max="11336" width="11.7109375" style="4" customWidth="1"/>
    <col min="11337" max="11337" width="12.7109375" style="4" customWidth="1"/>
    <col min="11338" max="11339" width="11.7109375" style="4" customWidth="1"/>
    <col min="11340" max="11340" width="18.28515625" style="4" customWidth="1"/>
    <col min="11341" max="11341" width="15.7109375" style="4" customWidth="1"/>
    <col min="11342" max="11520" width="9.140625" style="4"/>
    <col min="11521" max="11521" width="7" style="4" customWidth="1"/>
    <col min="11522" max="11522" width="24.28515625" style="4" customWidth="1"/>
    <col min="11523" max="11523" width="34.7109375" style="4" customWidth="1"/>
    <col min="11524" max="11525" width="11.28515625" style="4" customWidth="1"/>
    <col min="11526" max="11526" width="13.28515625" style="4" customWidth="1"/>
    <col min="11527" max="11527" width="14.140625" style="4" customWidth="1"/>
    <col min="11528" max="11529" width="11.28515625" style="4" customWidth="1"/>
    <col min="11530" max="11554" width="12.140625" style="4" customWidth="1"/>
    <col min="11555" max="11556" width="11" style="4" customWidth="1"/>
    <col min="11557" max="11559" width="12.28515625" style="4" customWidth="1"/>
    <col min="11560" max="11560" width="11.5703125" style="4" customWidth="1"/>
    <col min="11561" max="11562" width="11" style="4" customWidth="1"/>
    <col min="11563" max="11563" width="17.140625" style="4" customWidth="1"/>
    <col min="11564" max="11564" width="13.140625" style="4" customWidth="1"/>
    <col min="11565" max="11565" width="11" style="4" customWidth="1"/>
    <col min="11566" max="11566" width="13.42578125" style="4" customWidth="1"/>
    <col min="11567" max="11567" width="14.7109375" style="4" customWidth="1"/>
    <col min="11568" max="11568" width="11" style="4" customWidth="1"/>
    <col min="11569" max="11569" width="15.5703125" style="4" customWidth="1"/>
    <col min="11570" max="11570" width="14" style="4" customWidth="1"/>
    <col min="11571" max="11572" width="11" style="4" customWidth="1"/>
    <col min="11573" max="11573" width="13.7109375" style="4" customWidth="1"/>
    <col min="11574" max="11574" width="11" style="4" customWidth="1"/>
    <col min="11575" max="11576" width="12.5703125" style="4" customWidth="1"/>
    <col min="11577" max="11577" width="11" style="4" customWidth="1"/>
    <col min="11578" max="11579" width="13.42578125" style="4" customWidth="1"/>
    <col min="11580" max="11580" width="11" style="4" customWidth="1"/>
    <col min="11581" max="11581" width="12.28515625" style="4" customWidth="1"/>
    <col min="11582" max="11582" width="13.7109375" style="4" customWidth="1"/>
    <col min="11583" max="11583" width="11" style="4" customWidth="1"/>
    <col min="11584" max="11584" width="12.140625" style="4" customWidth="1"/>
    <col min="11585" max="11585" width="12.85546875" style="4" customWidth="1"/>
    <col min="11586" max="11586" width="11" style="4" customWidth="1"/>
    <col min="11587" max="11587" width="15.28515625" style="4" customWidth="1"/>
    <col min="11588" max="11589" width="11" style="4" customWidth="1"/>
    <col min="11590" max="11592" width="11.7109375" style="4" customWidth="1"/>
    <col min="11593" max="11593" width="12.7109375" style="4" customWidth="1"/>
    <col min="11594" max="11595" width="11.7109375" style="4" customWidth="1"/>
    <col min="11596" max="11596" width="18.28515625" style="4" customWidth="1"/>
    <col min="11597" max="11597" width="15.7109375" style="4" customWidth="1"/>
    <col min="11598" max="11776" width="9.140625" style="4"/>
    <col min="11777" max="11777" width="7" style="4" customWidth="1"/>
    <col min="11778" max="11778" width="24.28515625" style="4" customWidth="1"/>
    <col min="11779" max="11779" width="34.7109375" style="4" customWidth="1"/>
    <col min="11780" max="11781" width="11.28515625" style="4" customWidth="1"/>
    <col min="11782" max="11782" width="13.28515625" style="4" customWidth="1"/>
    <col min="11783" max="11783" width="14.140625" style="4" customWidth="1"/>
    <col min="11784" max="11785" width="11.28515625" style="4" customWidth="1"/>
    <col min="11786" max="11810" width="12.140625" style="4" customWidth="1"/>
    <col min="11811" max="11812" width="11" style="4" customWidth="1"/>
    <col min="11813" max="11815" width="12.28515625" style="4" customWidth="1"/>
    <col min="11816" max="11816" width="11.5703125" style="4" customWidth="1"/>
    <col min="11817" max="11818" width="11" style="4" customWidth="1"/>
    <col min="11819" max="11819" width="17.140625" style="4" customWidth="1"/>
    <col min="11820" max="11820" width="13.140625" style="4" customWidth="1"/>
    <col min="11821" max="11821" width="11" style="4" customWidth="1"/>
    <col min="11822" max="11822" width="13.42578125" style="4" customWidth="1"/>
    <col min="11823" max="11823" width="14.7109375" style="4" customWidth="1"/>
    <col min="11824" max="11824" width="11" style="4" customWidth="1"/>
    <col min="11825" max="11825" width="15.5703125" style="4" customWidth="1"/>
    <col min="11826" max="11826" width="14" style="4" customWidth="1"/>
    <col min="11827" max="11828" width="11" style="4" customWidth="1"/>
    <col min="11829" max="11829" width="13.7109375" style="4" customWidth="1"/>
    <col min="11830" max="11830" width="11" style="4" customWidth="1"/>
    <col min="11831" max="11832" width="12.5703125" style="4" customWidth="1"/>
    <col min="11833" max="11833" width="11" style="4" customWidth="1"/>
    <col min="11834" max="11835" width="13.42578125" style="4" customWidth="1"/>
    <col min="11836" max="11836" width="11" style="4" customWidth="1"/>
    <col min="11837" max="11837" width="12.28515625" style="4" customWidth="1"/>
    <col min="11838" max="11838" width="13.7109375" style="4" customWidth="1"/>
    <col min="11839" max="11839" width="11" style="4" customWidth="1"/>
    <col min="11840" max="11840" width="12.140625" style="4" customWidth="1"/>
    <col min="11841" max="11841" width="12.85546875" style="4" customWidth="1"/>
    <col min="11842" max="11842" width="11" style="4" customWidth="1"/>
    <col min="11843" max="11843" width="15.28515625" style="4" customWidth="1"/>
    <col min="11844" max="11845" width="11" style="4" customWidth="1"/>
    <col min="11846" max="11848" width="11.7109375" style="4" customWidth="1"/>
    <col min="11849" max="11849" width="12.7109375" style="4" customWidth="1"/>
    <col min="11850" max="11851" width="11.7109375" style="4" customWidth="1"/>
    <col min="11852" max="11852" width="18.28515625" style="4" customWidth="1"/>
    <col min="11853" max="11853" width="15.7109375" style="4" customWidth="1"/>
    <col min="11854" max="12032" width="9.140625" style="4"/>
    <col min="12033" max="12033" width="7" style="4" customWidth="1"/>
    <col min="12034" max="12034" width="24.28515625" style="4" customWidth="1"/>
    <col min="12035" max="12035" width="34.7109375" style="4" customWidth="1"/>
    <col min="12036" max="12037" width="11.28515625" style="4" customWidth="1"/>
    <col min="12038" max="12038" width="13.28515625" style="4" customWidth="1"/>
    <col min="12039" max="12039" width="14.140625" style="4" customWidth="1"/>
    <col min="12040" max="12041" width="11.28515625" style="4" customWidth="1"/>
    <col min="12042" max="12066" width="12.140625" style="4" customWidth="1"/>
    <col min="12067" max="12068" width="11" style="4" customWidth="1"/>
    <col min="12069" max="12071" width="12.28515625" style="4" customWidth="1"/>
    <col min="12072" max="12072" width="11.5703125" style="4" customWidth="1"/>
    <col min="12073" max="12074" width="11" style="4" customWidth="1"/>
    <col min="12075" max="12075" width="17.140625" style="4" customWidth="1"/>
    <col min="12076" max="12076" width="13.140625" style="4" customWidth="1"/>
    <col min="12077" max="12077" width="11" style="4" customWidth="1"/>
    <col min="12078" max="12078" width="13.42578125" style="4" customWidth="1"/>
    <col min="12079" max="12079" width="14.7109375" style="4" customWidth="1"/>
    <col min="12080" max="12080" width="11" style="4" customWidth="1"/>
    <col min="12081" max="12081" width="15.5703125" style="4" customWidth="1"/>
    <col min="12082" max="12082" width="14" style="4" customWidth="1"/>
    <col min="12083" max="12084" width="11" style="4" customWidth="1"/>
    <col min="12085" max="12085" width="13.7109375" style="4" customWidth="1"/>
    <col min="12086" max="12086" width="11" style="4" customWidth="1"/>
    <col min="12087" max="12088" width="12.5703125" style="4" customWidth="1"/>
    <col min="12089" max="12089" width="11" style="4" customWidth="1"/>
    <col min="12090" max="12091" width="13.42578125" style="4" customWidth="1"/>
    <col min="12092" max="12092" width="11" style="4" customWidth="1"/>
    <col min="12093" max="12093" width="12.28515625" style="4" customWidth="1"/>
    <col min="12094" max="12094" width="13.7109375" style="4" customWidth="1"/>
    <col min="12095" max="12095" width="11" style="4" customWidth="1"/>
    <col min="12096" max="12096" width="12.140625" style="4" customWidth="1"/>
    <col min="12097" max="12097" width="12.85546875" style="4" customWidth="1"/>
    <col min="12098" max="12098" width="11" style="4" customWidth="1"/>
    <col min="12099" max="12099" width="15.28515625" style="4" customWidth="1"/>
    <col min="12100" max="12101" width="11" style="4" customWidth="1"/>
    <col min="12102" max="12104" width="11.7109375" style="4" customWidth="1"/>
    <col min="12105" max="12105" width="12.7109375" style="4" customWidth="1"/>
    <col min="12106" max="12107" width="11.7109375" style="4" customWidth="1"/>
    <col min="12108" max="12108" width="18.28515625" style="4" customWidth="1"/>
    <col min="12109" max="12109" width="15.7109375" style="4" customWidth="1"/>
    <col min="12110" max="12288" width="9.140625" style="4"/>
    <col min="12289" max="12289" width="7" style="4" customWidth="1"/>
    <col min="12290" max="12290" width="24.28515625" style="4" customWidth="1"/>
    <col min="12291" max="12291" width="34.7109375" style="4" customWidth="1"/>
    <col min="12292" max="12293" width="11.28515625" style="4" customWidth="1"/>
    <col min="12294" max="12294" width="13.28515625" style="4" customWidth="1"/>
    <col min="12295" max="12295" width="14.140625" style="4" customWidth="1"/>
    <col min="12296" max="12297" width="11.28515625" style="4" customWidth="1"/>
    <col min="12298" max="12322" width="12.140625" style="4" customWidth="1"/>
    <col min="12323" max="12324" width="11" style="4" customWidth="1"/>
    <col min="12325" max="12327" width="12.28515625" style="4" customWidth="1"/>
    <col min="12328" max="12328" width="11.5703125" style="4" customWidth="1"/>
    <col min="12329" max="12330" width="11" style="4" customWidth="1"/>
    <col min="12331" max="12331" width="17.140625" style="4" customWidth="1"/>
    <col min="12332" max="12332" width="13.140625" style="4" customWidth="1"/>
    <col min="12333" max="12333" width="11" style="4" customWidth="1"/>
    <col min="12334" max="12334" width="13.42578125" style="4" customWidth="1"/>
    <col min="12335" max="12335" width="14.7109375" style="4" customWidth="1"/>
    <col min="12336" max="12336" width="11" style="4" customWidth="1"/>
    <col min="12337" max="12337" width="15.5703125" style="4" customWidth="1"/>
    <col min="12338" max="12338" width="14" style="4" customWidth="1"/>
    <col min="12339" max="12340" width="11" style="4" customWidth="1"/>
    <col min="12341" max="12341" width="13.7109375" style="4" customWidth="1"/>
    <col min="12342" max="12342" width="11" style="4" customWidth="1"/>
    <col min="12343" max="12344" width="12.5703125" style="4" customWidth="1"/>
    <col min="12345" max="12345" width="11" style="4" customWidth="1"/>
    <col min="12346" max="12347" width="13.42578125" style="4" customWidth="1"/>
    <col min="12348" max="12348" width="11" style="4" customWidth="1"/>
    <col min="12349" max="12349" width="12.28515625" style="4" customWidth="1"/>
    <col min="12350" max="12350" width="13.7109375" style="4" customWidth="1"/>
    <col min="12351" max="12351" width="11" style="4" customWidth="1"/>
    <col min="12352" max="12352" width="12.140625" style="4" customWidth="1"/>
    <col min="12353" max="12353" width="12.85546875" style="4" customWidth="1"/>
    <col min="12354" max="12354" width="11" style="4" customWidth="1"/>
    <col min="12355" max="12355" width="15.28515625" style="4" customWidth="1"/>
    <col min="12356" max="12357" width="11" style="4" customWidth="1"/>
    <col min="12358" max="12360" width="11.7109375" style="4" customWidth="1"/>
    <col min="12361" max="12361" width="12.7109375" style="4" customWidth="1"/>
    <col min="12362" max="12363" width="11.7109375" style="4" customWidth="1"/>
    <col min="12364" max="12364" width="18.28515625" style="4" customWidth="1"/>
    <col min="12365" max="12365" width="15.7109375" style="4" customWidth="1"/>
    <col min="12366" max="12544" width="9.140625" style="4"/>
    <col min="12545" max="12545" width="7" style="4" customWidth="1"/>
    <col min="12546" max="12546" width="24.28515625" style="4" customWidth="1"/>
    <col min="12547" max="12547" width="34.7109375" style="4" customWidth="1"/>
    <col min="12548" max="12549" width="11.28515625" style="4" customWidth="1"/>
    <col min="12550" max="12550" width="13.28515625" style="4" customWidth="1"/>
    <col min="12551" max="12551" width="14.140625" style="4" customWidth="1"/>
    <col min="12552" max="12553" width="11.28515625" style="4" customWidth="1"/>
    <col min="12554" max="12578" width="12.140625" style="4" customWidth="1"/>
    <col min="12579" max="12580" width="11" style="4" customWidth="1"/>
    <col min="12581" max="12583" width="12.28515625" style="4" customWidth="1"/>
    <col min="12584" max="12584" width="11.5703125" style="4" customWidth="1"/>
    <col min="12585" max="12586" width="11" style="4" customWidth="1"/>
    <col min="12587" max="12587" width="17.140625" style="4" customWidth="1"/>
    <col min="12588" max="12588" width="13.140625" style="4" customWidth="1"/>
    <col min="12589" max="12589" width="11" style="4" customWidth="1"/>
    <col min="12590" max="12590" width="13.42578125" style="4" customWidth="1"/>
    <col min="12591" max="12591" width="14.7109375" style="4" customWidth="1"/>
    <col min="12592" max="12592" width="11" style="4" customWidth="1"/>
    <col min="12593" max="12593" width="15.5703125" style="4" customWidth="1"/>
    <col min="12594" max="12594" width="14" style="4" customWidth="1"/>
    <col min="12595" max="12596" width="11" style="4" customWidth="1"/>
    <col min="12597" max="12597" width="13.7109375" style="4" customWidth="1"/>
    <col min="12598" max="12598" width="11" style="4" customWidth="1"/>
    <col min="12599" max="12600" width="12.5703125" style="4" customWidth="1"/>
    <col min="12601" max="12601" width="11" style="4" customWidth="1"/>
    <col min="12602" max="12603" width="13.42578125" style="4" customWidth="1"/>
    <col min="12604" max="12604" width="11" style="4" customWidth="1"/>
    <col min="12605" max="12605" width="12.28515625" style="4" customWidth="1"/>
    <col min="12606" max="12606" width="13.7109375" style="4" customWidth="1"/>
    <col min="12607" max="12607" width="11" style="4" customWidth="1"/>
    <col min="12608" max="12608" width="12.140625" style="4" customWidth="1"/>
    <col min="12609" max="12609" width="12.85546875" style="4" customWidth="1"/>
    <col min="12610" max="12610" width="11" style="4" customWidth="1"/>
    <col min="12611" max="12611" width="15.28515625" style="4" customWidth="1"/>
    <col min="12612" max="12613" width="11" style="4" customWidth="1"/>
    <col min="12614" max="12616" width="11.7109375" style="4" customWidth="1"/>
    <col min="12617" max="12617" width="12.7109375" style="4" customWidth="1"/>
    <col min="12618" max="12619" width="11.7109375" style="4" customWidth="1"/>
    <col min="12620" max="12620" width="18.28515625" style="4" customWidth="1"/>
    <col min="12621" max="12621" width="15.7109375" style="4" customWidth="1"/>
    <col min="12622" max="12800" width="9.140625" style="4"/>
    <col min="12801" max="12801" width="7" style="4" customWidth="1"/>
    <col min="12802" max="12802" width="24.28515625" style="4" customWidth="1"/>
    <col min="12803" max="12803" width="34.7109375" style="4" customWidth="1"/>
    <col min="12804" max="12805" width="11.28515625" style="4" customWidth="1"/>
    <col min="12806" max="12806" width="13.28515625" style="4" customWidth="1"/>
    <col min="12807" max="12807" width="14.140625" style="4" customWidth="1"/>
    <col min="12808" max="12809" width="11.28515625" style="4" customWidth="1"/>
    <col min="12810" max="12834" width="12.140625" style="4" customWidth="1"/>
    <col min="12835" max="12836" width="11" style="4" customWidth="1"/>
    <col min="12837" max="12839" width="12.28515625" style="4" customWidth="1"/>
    <col min="12840" max="12840" width="11.5703125" style="4" customWidth="1"/>
    <col min="12841" max="12842" width="11" style="4" customWidth="1"/>
    <col min="12843" max="12843" width="17.140625" style="4" customWidth="1"/>
    <col min="12844" max="12844" width="13.140625" style="4" customWidth="1"/>
    <col min="12845" max="12845" width="11" style="4" customWidth="1"/>
    <col min="12846" max="12846" width="13.42578125" style="4" customWidth="1"/>
    <col min="12847" max="12847" width="14.7109375" style="4" customWidth="1"/>
    <col min="12848" max="12848" width="11" style="4" customWidth="1"/>
    <col min="12849" max="12849" width="15.5703125" style="4" customWidth="1"/>
    <col min="12850" max="12850" width="14" style="4" customWidth="1"/>
    <col min="12851" max="12852" width="11" style="4" customWidth="1"/>
    <col min="12853" max="12853" width="13.7109375" style="4" customWidth="1"/>
    <col min="12854" max="12854" width="11" style="4" customWidth="1"/>
    <col min="12855" max="12856" width="12.5703125" style="4" customWidth="1"/>
    <col min="12857" max="12857" width="11" style="4" customWidth="1"/>
    <col min="12858" max="12859" width="13.42578125" style="4" customWidth="1"/>
    <col min="12860" max="12860" width="11" style="4" customWidth="1"/>
    <col min="12861" max="12861" width="12.28515625" style="4" customWidth="1"/>
    <col min="12862" max="12862" width="13.7109375" style="4" customWidth="1"/>
    <col min="12863" max="12863" width="11" style="4" customWidth="1"/>
    <col min="12864" max="12864" width="12.140625" style="4" customWidth="1"/>
    <col min="12865" max="12865" width="12.85546875" style="4" customWidth="1"/>
    <col min="12866" max="12866" width="11" style="4" customWidth="1"/>
    <col min="12867" max="12867" width="15.28515625" style="4" customWidth="1"/>
    <col min="12868" max="12869" width="11" style="4" customWidth="1"/>
    <col min="12870" max="12872" width="11.7109375" style="4" customWidth="1"/>
    <col min="12873" max="12873" width="12.7109375" style="4" customWidth="1"/>
    <col min="12874" max="12875" width="11.7109375" style="4" customWidth="1"/>
    <col min="12876" max="12876" width="18.28515625" style="4" customWidth="1"/>
    <col min="12877" max="12877" width="15.7109375" style="4" customWidth="1"/>
    <col min="12878" max="13056" width="9.140625" style="4"/>
    <col min="13057" max="13057" width="7" style="4" customWidth="1"/>
    <col min="13058" max="13058" width="24.28515625" style="4" customWidth="1"/>
    <col min="13059" max="13059" width="34.7109375" style="4" customWidth="1"/>
    <col min="13060" max="13061" width="11.28515625" style="4" customWidth="1"/>
    <col min="13062" max="13062" width="13.28515625" style="4" customWidth="1"/>
    <col min="13063" max="13063" width="14.140625" style="4" customWidth="1"/>
    <col min="13064" max="13065" width="11.28515625" style="4" customWidth="1"/>
    <col min="13066" max="13090" width="12.140625" style="4" customWidth="1"/>
    <col min="13091" max="13092" width="11" style="4" customWidth="1"/>
    <col min="13093" max="13095" width="12.28515625" style="4" customWidth="1"/>
    <col min="13096" max="13096" width="11.5703125" style="4" customWidth="1"/>
    <col min="13097" max="13098" width="11" style="4" customWidth="1"/>
    <col min="13099" max="13099" width="17.140625" style="4" customWidth="1"/>
    <col min="13100" max="13100" width="13.140625" style="4" customWidth="1"/>
    <col min="13101" max="13101" width="11" style="4" customWidth="1"/>
    <col min="13102" max="13102" width="13.42578125" style="4" customWidth="1"/>
    <col min="13103" max="13103" width="14.7109375" style="4" customWidth="1"/>
    <col min="13104" max="13104" width="11" style="4" customWidth="1"/>
    <col min="13105" max="13105" width="15.5703125" style="4" customWidth="1"/>
    <col min="13106" max="13106" width="14" style="4" customWidth="1"/>
    <col min="13107" max="13108" width="11" style="4" customWidth="1"/>
    <col min="13109" max="13109" width="13.7109375" style="4" customWidth="1"/>
    <col min="13110" max="13110" width="11" style="4" customWidth="1"/>
    <col min="13111" max="13112" width="12.5703125" style="4" customWidth="1"/>
    <col min="13113" max="13113" width="11" style="4" customWidth="1"/>
    <col min="13114" max="13115" width="13.42578125" style="4" customWidth="1"/>
    <col min="13116" max="13116" width="11" style="4" customWidth="1"/>
    <col min="13117" max="13117" width="12.28515625" style="4" customWidth="1"/>
    <col min="13118" max="13118" width="13.7109375" style="4" customWidth="1"/>
    <col min="13119" max="13119" width="11" style="4" customWidth="1"/>
    <col min="13120" max="13120" width="12.140625" style="4" customWidth="1"/>
    <col min="13121" max="13121" width="12.85546875" style="4" customWidth="1"/>
    <col min="13122" max="13122" width="11" style="4" customWidth="1"/>
    <col min="13123" max="13123" width="15.28515625" style="4" customWidth="1"/>
    <col min="13124" max="13125" width="11" style="4" customWidth="1"/>
    <col min="13126" max="13128" width="11.7109375" style="4" customWidth="1"/>
    <col min="13129" max="13129" width="12.7109375" style="4" customWidth="1"/>
    <col min="13130" max="13131" width="11.7109375" style="4" customWidth="1"/>
    <col min="13132" max="13132" width="18.28515625" style="4" customWidth="1"/>
    <col min="13133" max="13133" width="15.7109375" style="4" customWidth="1"/>
    <col min="13134" max="13312" width="9.140625" style="4"/>
    <col min="13313" max="13313" width="7" style="4" customWidth="1"/>
    <col min="13314" max="13314" width="24.28515625" style="4" customWidth="1"/>
    <col min="13315" max="13315" width="34.7109375" style="4" customWidth="1"/>
    <col min="13316" max="13317" width="11.28515625" style="4" customWidth="1"/>
    <col min="13318" max="13318" width="13.28515625" style="4" customWidth="1"/>
    <col min="13319" max="13319" width="14.140625" style="4" customWidth="1"/>
    <col min="13320" max="13321" width="11.28515625" style="4" customWidth="1"/>
    <col min="13322" max="13346" width="12.140625" style="4" customWidth="1"/>
    <col min="13347" max="13348" width="11" style="4" customWidth="1"/>
    <col min="13349" max="13351" width="12.28515625" style="4" customWidth="1"/>
    <col min="13352" max="13352" width="11.5703125" style="4" customWidth="1"/>
    <col min="13353" max="13354" width="11" style="4" customWidth="1"/>
    <col min="13355" max="13355" width="17.140625" style="4" customWidth="1"/>
    <col min="13356" max="13356" width="13.140625" style="4" customWidth="1"/>
    <col min="13357" max="13357" width="11" style="4" customWidth="1"/>
    <col min="13358" max="13358" width="13.42578125" style="4" customWidth="1"/>
    <col min="13359" max="13359" width="14.7109375" style="4" customWidth="1"/>
    <col min="13360" max="13360" width="11" style="4" customWidth="1"/>
    <col min="13361" max="13361" width="15.5703125" style="4" customWidth="1"/>
    <col min="13362" max="13362" width="14" style="4" customWidth="1"/>
    <col min="13363" max="13364" width="11" style="4" customWidth="1"/>
    <col min="13365" max="13365" width="13.7109375" style="4" customWidth="1"/>
    <col min="13366" max="13366" width="11" style="4" customWidth="1"/>
    <col min="13367" max="13368" width="12.5703125" style="4" customWidth="1"/>
    <col min="13369" max="13369" width="11" style="4" customWidth="1"/>
    <col min="13370" max="13371" width="13.42578125" style="4" customWidth="1"/>
    <col min="13372" max="13372" width="11" style="4" customWidth="1"/>
    <col min="13373" max="13373" width="12.28515625" style="4" customWidth="1"/>
    <col min="13374" max="13374" width="13.7109375" style="4" customWidth="1"/>
    <col min="13375" max="13375" width="11" style="4" customWidth="1"/>
    <col min="13376" max="13376" width="12.140625" style="4" customWidth="1"/>
    <col min="13377" max="13377" width="12.85546875" style="4" customWidth="1"/>
    <col min="13378" max="13378" width="11" style="4" customWidth="1"/>
    <col min="13379" max="13379" width="15.28515625" style="4" customWidth="1"/>
    <col min="13380" max="13381" width="11" style="4" customWidth="1"/>
    <col min="13382" max="13384" width="11.7109375" style="4" customWidth="1"/>
    <col min="13385" max="13385" width="12.7109375" style="4" customWidth="1"/>
    <col min="13386" max="13387" width="11.7109375" style="4" customWidth="1"/>
    <col min="13388" max="13388" width="18.28515625" style="4" customWidth="1"/>
    <col min="13389" max="13389" width="15.7109375" style="4" customWidth="1"/>
    <col min="13390" max="13568" width="9.140625" style="4"/>
    <col min="13569" max="13569" width="7" style="4" customWidth="1"/>
    <col min="13570" max="13570" width="24.28515625" style="4" customWidth="1"/>
    <col min="13571" max="13571" width="34.7109375" style="4" customWidth="1"/>
    <col min="13572" max="13573" width="11.28515625" style="4" customWidth="1"/>
    <col min="13574" max="13574" width="13.28515625" style="4" customWidth="1"/>
    <col min="13575" max="13575" width="14.140625" style="4" customWidth="1"/>
    <col min="13576" max="13577" width="11.28515625" style="4" customWidth="1"/>
    <col min="13578" max="13602" width="12.140625" style="4" customWidth="1"/>
    <col min="13603" max="13604" width="11" style="4" customWidth="1"/>
    <col min="13605" max="13607" width="12.28515625" style="4" customWidth="1"/>
    <col min="13608" max="13608" width="11.5703125" style="4" customWidth="1"/>
    <col min="13609" max="13610" width="11" style="4" customWidth="1"/>
    <col min="13611" max="13611" width="17.140625" style="4" customWidth="1"/>
    <col min="13612" max="13612" width="13.140625" style="4" customWidth="1"/>
    <col min="13613" max="13613" width="11" style="4" customWidth="1"/>
    <col min="13614" max="13614" width="13.42578125" style="4" customWidth="1"/>
    <col min="13615" max="13615" width="14.7109375" style="4" customWidth="1"/>
    <col min="13616" max="13616" width="11" style="4" customWidth="1"/>
    <col min="13617" max="13617" width="15.5703125" style="4" customWidth="1"/>
    <col min="13618" max="13618" width="14" style="4" customWidth="1"/>
    <col min="13619" max="13620" width="11" style="4" customWidth="1"/>
    <col min="13621" max="13621" width="13.7109375" style="4" customWidth="1"/>
    <col min="13622" max="13622" width="11" style="4" customWidth="1"/>
    <col min="13623" max="13624" width="12.5703125" style="4" customWidth="1"/>
    <col min="13625" max="13625" width="11" style="4" customWidth="1"/>
    <col min="13626" max="13627" width="13.42578125" style="4" customWidth="1"/>
    <col min="13628" max="13628" width="11" style="4" customWidth="1"/>
    <col min="13629" max="13629" width="12.28515625" style="4" customWidth="1"/>
    <col min="13630" max="13630" width="13.7109375" style="4" customWidth="1"/>
    <col min="13631" max="13631" width="11" style="4" customWidth="1"/>
    <col min="13632" max="13632" width="12.140625" style="4" customWidth="1"/>
    <col min="13633" max="13633" width="12.85546875" style="4" customWidth="1"/>
    <col min="13634" max="13634" width="11" style="4" customWidth="1"/>
    <col min="13635" max="13635" width="15.28515625" style="4" customWidth="1"/>
    <col min="13636" max="13637" width="11" style="4" customWidth="1"/>
    <col min="13638" max="13640" width="11.7109375" style="4" customWidth="1"/>
    <col min="13641" max="13641" width="12.7109375" style="4" customWidth="1"/>
    <col min="13642" max="13643" width="11.7109375" style="4" customWidth="1"/>
    <col min="13644" max="13644" width="18.28515625" style="4" customWidth="1"/>
    <col min="13645" max="13645" width="15.7109375" style="4" customWidth="1"/>
    <col min="13646" max="13824" width="9.140625" style="4"/>
    <col min="13825" max="13825" width="7" style="4" customWidth="1"/>
    <col min="13826" max="13826" width="24.28515625" style="4" customWidth="1"/>
    <col min="13827" max="13827" width="34.7109375" style="4" customWidth="1"/>
    <col min="13828" max="13829" width="11.28515625" style="4" customWidth="1"/>
    <col min="13830" max="13830" width="13.28515625" style="4" customWidth="1"/>
    <col min="13831" max="13831" width="14.140625" style="4" customWidth="1"/>
    <col min="13832" max="13833" width="11.28515625" style="4" customWidth="1"/>
    <col min="13834" max="13858" width="12.140625" style="4" customWidth="1"/>
    <col min="13859" max="13860" width="11" style="4" customWidth="1"/>
    <col min="13861" max="13863" width="12.28515625" style="4" customWidth="1"/>
    <col min="13864" max="13864" width="11.5703125" style="4" customWidth="1"/>
    <col min="13865" max="13866" width="11" style="4" customWidth="1"/>
    <col min="13867" max="13867" width="17.140625" style="4" customWidth="1"/>
    <col min="13868" max="13868" width="13.140625" style="4" customWidth="1"/>
    <col min="13869" max="13869" width="11" style="4" customWidth="1"/>
    <col min="13870" max="13870" width="13.42578125" style="4" customWidth="1"/>
    <col min="13871" max="13871" width="14.7109375" style="4" customWidth="1"/>
    <col min="13872" max="13872" width="11" style="4" customWidth="1"/>
    <col min="13873" max="13873" width="15.5703125" style="4" customWidth="1"/>
    <col min="13874" max="13874" width="14" style="4" customWidth="1"/>
    <col min="13875" max="13876" width="11" style="4" customWidth="1"/>
    <col min="13877" max="13877" width="13.7109375" style="4" customWidth="1"/>
    <col min="13878" max="13878" width="11" style="4" customWidth="1"/>
    <col min="13879" max="13880" width="12.5703125" style="4" customWidth="1"/>
    <col min="13881" max="13881" width="11" style="4" customWidth="1"/>
    <col min="13882" max="13883" width="13.42578125" style="4" customWidth="1"/>
    <col min="13884" max="13884" width="11" style="4" customWidth="1"/>
    <col min="13885" max="13885" width="12.28515625" style="4" customWidth="1"/>
    <col min="13886" max="13886" width="13.7109375" style="4" customWidth="1"/>
    <col min="13887" max="13887" width="11" style="4" customWidth="1"/>
    <col min="13888" max="13888" width="12.140625" style="4" customWidth="1"/>
    <col min="13889" max="13889" width="12.85546875" style="4" customWidth="1"/>
    <col min="13890" max="13890" width="11" style="4" customWidth="1"/>
    <col min="13891" max="13891" width="15.28515625" style="4" customWidth="1"/>
    <col min="13892" max="13893" width="11" style="4" customWidth="1"/>
    <col min="13894" max="13896" width="11.7109375" style="4" customWidth="1"/>
    <col min="13897" max="13897" width="12.7109375" style="4" customWidth="1"/>
    <col min="13898" max="13899" width="11.7109375" style="4" customWidth="1"/>
    <col min="13900" max="13900" width="18.28515625" style="4" customWidth="1"/>
    <col min="13901" max="13901" width="15.7109375" style="4" customWidth="1"/>
    <col min="13902" max="14080" width="9.140625" style="4"/>
    <col min="14081" max="14081" width="7" style="4" customWidth="1"/>
    <col min="14082" max="14082" width="24.28515625" style="4" customWidth="1"/>
    <col min="14083" max="14083" width="34.7109375" style="4" customWidth="1"/>
    <col min="14084" max="14085" width="11.28515625" style="4" customWidth="1"/>
    <col min="14086" max="14086" width="13.28515625" style="4" customWidth="1"/>
    <col min="14087" max="14087" width="14.140625" style="4" customWidth="1"/>
    <col min="14088" max="14089" width="11.28515625" style="4" customWidth="1"/>
    <col min="14090" max="14114" width="12.140625" style="4" customWidth="1"/>
    <col min="14115" max="14116" width="11" style="4" customWidth="1"/>
    <col min="14117" max="14119" width="12.28515625" style="4" customWidth="1"/>
    <col min="14120" max="14120" width="11.5703125" style="4" customWidth="1"/>
    <col min="14121" max="14122" width="11" style="4" customWidth="1"/>
    <col min="14123" max="14123" width="17.140625" style="4" customWidth="1"/>
    <col min="14124" max="14124" width="13.140625" style="4" customWidth="1"/>
    <col min="14125" max="14125" width="11" style="4" customWidth="1"/>
    <col min="14126" max="14126" width="13.42578125" style="4" customWidth="1"/>
    <col min="14127" max="14127" width="14.7109375" style="4" customWidth="1"/>
    <col min="14128" max="14128" width="11" style="4" customWidth="1"/>
    <col min="14129" max="14129" width="15.5703125" style="4" customWidth="1"/>
    <col min="14130" max="14130" width="14" style="4" customWidth="1"/>
    <col min="14131" max="14132" width="11" style="4" customWidth="1"/>
    <col min="14133" max="14133" width="13.7109375" style="4" customWidth="1"/>
    <col min="14134" max="14134" width="11" style="4" customWidth="1"/>
    <col min="14135" max="14136" width="12.5703125" style="4" customWidth="1"/>
    <col min="14137" max="14137" width="11" style="4" customWidth="1"/>
    <col min="14138" max="14139" width="13.42578125" style="4" customWidth="1"/>
    <col min="14140" max="14140" width="11" style="4" customWidth="1"/>
    <col min="14141" max="14141" width="12.28515625" style="4" customWidth="1"/>
    <col min="14142" max="14142" width="13.7109375" style="4" customWidth="1"/>
    <col min="14143" max="14143" width="11" style="4" customWidth="1"/>
    <col min="14144" max="14144" width="12.140625" style="4" customWidth="1"/>
    <col min="14145" max="14145" width="12.85546875" style="4" customWidth="1"/>
    <col min="14146" max="14146" width="11" style="4" customWidth="1"/>
    <col min="14147" max="14147" width="15.28515625" style="4" customWidth="1"/>
    <col min="14148" max="14149" width="11" style="4" customWidth="1"/>
    <col min="14150" max="14152" width="11.7109375" style="4" customWidth="1"/>
    <col min="14153" max="14153" width="12.7109375" style="4" customWidth="1"/>
    <col min="14154" max="14155" width="11.7109375" style="4" customWidth="1"/>
    <col min="14156" max="14156" width="18.28515625" style="4" customWidth="1"/>
    <col min="14157" max="14157" width="15.7109375" style="4" customWidth="1"/>
    <col min="14158" max="14336" width="9.140625" style="4"/>
    <col min="14337" max="14337" width="7" style="4" customWidth="1"/>
    <col min="14338" max="14338" width="24.28515625" style="4" customWidth="1"/>
    <col min="14339" max="14339" width="34.7109375" style="4" customWidth="1"/>
    <col min="14340" max="14341" width="11.28515625" style="4" customWidth="1"/>
    <col min="14342" max="14342" width="13.28515625" style="4" customWidth="1"/>
    <col min="14343" max="14343" width="14.140625" style="4" customWidth="1"/>
    <col min="14344" max="14345" width="11.28515625" style="4" customWidth="1"/>
    <col min="14346" max="14370" width="12.140625" style="4" customWidth="1"/>
    <col min="14371" max="14372" width="11" style="4" customWidth="1"/>
    <col min="14373" max="14375" width="12.28515625" style="4" customWidth="1"/>
    <col min="14376" max="14376" width="11.5703125" style="4" customWidth="1"/>
    <col min="14377" max="14378" width="11" style="4" customWidth="1"/>
    <col min="14379" max="14379" width="17.140625" style="4" customWidth="1"/>
    <col min="14380" max="14380" width="13.140625" style="4" customWidth="1"/>
    <col min="14381" max="14381" width="11" style="4" customWidth="1"/>
    <col min="14382" max="14382" width="13.42578125" style="4" customWidth="1"/>
    <col min="14383" max="14383" width="14.7109375" style="4" customWidth="1"/>
    <col min="14384" max="14384" width="11" style="4" customWidth="1"/>
    <col min="14385" max="14385" width="15.5703125" style="4" customWidth="1"/>
    <col min="14386" max="14386" width="14" style="4" customWidth="1"/>
    <col min="14387" max="14388" width="11" style="4" customWidth="1"/>
    <col min="14389" max="14389" width="13.7109375" style="4" customWidth="1"/>
    <col min="14390" max="14390" width="11" style="4" customWidth="1"/>
    <col min="14391" max="14392" width="12.5703125" style="4" customWidth="1"/>
    <col min="14393" max="14393" width="11" style="4" customWidth="1"/>
    <col min="14394" max="14395" width="13.42578125" style="4" customWidth="1"/>
    <col min="14396" max="14396" width="11" style="4" customWidth="1"/>
    <col min="14397" max="14397" width="12.28515625" style="4" customWidth="1"/>
    <col min="14398" max="14398" width="13.7109375" style="4" customWidth="1"/>
    <col min="14399" max="14399" width="11" style="4" customWidth="1"/>
    <col min="14400" max="14400" width="12.140625" style="4" customWidth="1"/>
    <col min="14401" max="14401" width="12.85546875" style="4" customWidth="1"/>
    <col min="14402" max="14402" width="11" style="4" customWidth="1"/>
    <col min="14403" max="14403" width="15.28515625" style="4" customWidth="1"/>
    <col min="14404" max="14405" width="11" style="4" customWidth="1"/>
    <col min="14406" max="14408" width="11.7109375" style="4" customWidth="1"/>
    <col min="14409" max="14409" width="12.7109375" style="4" customWidth="1"/>
    <col min="14410" max="14411" width="11.7109375" style="4" customWidth="1"/>
    <col min="14412" max="14412" width="18.28515625" style="4" customWidth="1"/>
    <col min="14413" max="14413" width="15.7109375" style="4" customWidth="1"/>
    <col min="14414" max="14592" width="9.140625" style="4"/>
    <col min="14593" max="14593" width="7" style="4" customWidth="1"/>
    <col min="14594" max="14594" width="24.28515625" style="4" customWidth="1"/>
    <col min="14595" max="14595" width="34.7109375" style="4" customWidth="1"/>
    <col min="14596" max="14597" width="11.28515625" style="4" customWidth="1"/>
    <col min="14598" max="14598" width="13.28515625" style="4" customWidth="1"/>
    <col min="14599" max="14599" width="14.140625" style="4" customWidth="1"/>
    <col min="14600" max="14601" width="11.28515625" style="4" customWidth="1"/>
    <col min="14602" max="14626" width="12.140625" style="4" customWidth="1"/>
    <col min="14627" max="14628" width="11" style="4" customWidth="1"/>
    <col min="14629" max="14631" width="12.28515625" style="4" customWidth="1"/>
    <col min="14632" max="14632" width="11.5703125" style="4" customWidth="1"/>
    <col min="14633" max="14634" width="11" style="4" customWidth="1"/>
    <col min="14635" max="14635" width="17.140625" style="4" customWidth="1"/>
    <col min="14636" max="14636" width="13.140625" style="4" customWidth="1"/>
    <col min="14637" max="14637" width="11" style="4" customWidth="1"/>
    <col min="14638" max="14638" width="13.42578125" style="4" customWidth="1"/>
    <col min="14639" max="14639" width="14.7109375" style="4" customWidth="1"/>
    <col min="14640" max="14640" width="11" style="4" customWidth="1"/>
    <col min="14641" max="14641" width="15.5703125" style="4" customWidth="1"/>
    <col min="14642" max="14642" width="14" style="4" customWidth="1"/>
    <col min="14643" max="14644" width="11" style="4" customWidth="1"/>
    <col min="14645" max="14645" width="13.7109375" style="4" customWidth="1"/>
    <col min="14646" max="14646" width="11" style="4" customWidth="1"/>
    <col min="14647" max="14648" width="12.5703125" style="4" customWidth="1"/>
    <col min="14649" max="14649" width="11" style="4" customWidth="1"/>
    <col min="14650" max="14651" width="13.42578125" style="4" customWidth="1"/>
    <col min="14652" max="14652" width="11" style="4" customWidth="1"/>
    <col min="14653" max="14653" width="12.28515625" style="4" customWidth="1"/>
    <col min="14654" max="14654" width="13.7109375" style="4" customWidth="1"/>
    <col min="14655" max="14655" width="11" style="4" customWidth="1"/>
    <col min="14656" max="14656" width="12.140625" style="4" customWidth="1"/>
    <col min="14657" max="14657" width="12.85546875" style="4" customWidth="1"/>
    <col min="14658" max="14658" width="11" style="4" customWidth="1"/>
    <col min="14659" max="14659" width="15.28515625" style="4" customWidth="1"/>
    <col min="14660" max="14661" width="11" style="4" customWidth="1"/>
    <col min="14662" max="14664" width="11.7109375" style="4" customWidth="1"/>
    <col min="14665" max="14665" width="12.7109375" style="4" customWidth="1"/>
    <col min="14666" max="14667" width="11.7109375" style="4" customWidth="1"/>
    <col min="14668" max="14668" width="18.28515625" style="4" customWidth="1"/>
    <col min="14669" max="14669" width="15.7109375" style="4" customWidth="1"/>
    <col min="14670" max="14848" width="9.140625" style="4"/>
    <col min="14849" max="14849" width="7" style="4" customWidth="1"/>
    <col min="14850" max="14850" width="24.28515625" style="4" customWidth="1"/>
    <col min="14851" max="14851" width="34.7109375" style="4" customWidth="1"/>
    <col min="14852" max="14853" width="11.28515625" style="4" customWidth="1"/>
    <col min="14854" max="14854" width="13.28515625" style="4" customWidth="1"/>
    <col min="14855" max="14855" width="14.140625" style="4" customWidth="1"/>
    <col min="14856" max="14857" width="11.28515625" style="4" customWidth="1"/>
    <col min="14858" max="14882" width="12.140625" style="4" customWidth="1"/>
    <col min="14883" max="14884" width="11" style="4" customWidth="1"/>
    <col min="14885" max="14887" width="12.28515625" style="4" customWidth="1"/>
    <col min="14888" max="14888" width="11.5703125" style="4" customWidth="1"/>
    <col min="14889" max="14890" width="11" style="4" customWidth="1"/>
    <col min="14891" max="14891" width="17.140625" style="4" customWidth="1"/>
    <col min="14892" max="14892" width="13.140625" style="4" customWidth="1"/>
    <col min="14893" max="14893" width="11" style="4" customWidth="1"/>
    <col min="14894" max="14894" width="13.42578125" style="4" customWidth="1"/>
    <col min="14895" max="14895" width="14.7109375" style="4" customWidth="1"/>
    <col min="14896" max="14896" width="11" style="4" customWidth="1"/>
    <col min="14897" max="14897" width="15.5703125" style="4" customWidth="1"/>
    <col min="14898" max="14898" width="14" style="4" customWidth="1"/>
    <col min="14899" max="14900" width="11" style="4" customWidth="1"/>
    <col min="14901" max="14901" width="13.7109375" style="4" customWidth="1"/>
    <col min="14902" max="14902" width="11" style="4" customWidth="1"/>
    <col min="14903" max="14904" width="12.5703125" style="4" customWidth="1"/>
    <col min="14905" max="14905" width="11" style="4" customWidth="1"/>
    <col min="14906" max="14907" width="13.42578125" style="4" customWidth="1"/>
    <col min="14908" max="14908" width="11" style="4" customWidth="1"/>
    <col min="14909" max="14909" width="12.28515625" style="4" customWidth="1"/>
    <col min="14910" max="14910" width="13.7109375" style="4" customWidth="1"/>
    <col min="14911" max="14911" width="11" style="4" customWidth="1"/>
    <col min="14912" max="14912" width="12.140625" style="4" customWidth="1"/>
    <col min="14913" max="14913" width="12.85546875" style="4" customWidth="1"/>
    <col min="14914" max="14914" width="11" style="4" customWidth="1"/>
    <col min="14915" max="14915" width="15.28515625" style="4" customWidth="1"/>
    <col min="14916" max="14917" width="11" style="4" customWidth="1"/>
    <col min="14918" max="14920" width="11.7109375" style="4" customWidth="1"/>
    <col min="14921" max="14921" width="12.7109375" style="4" customWidth="1"/>
    <col min="14922" max="14923" width="11.7109375" style="4" customWidth="1"/>
    <col min="14924" max="14924" width="18.28515625" style="4" customWidth="1"/>
    <col min="14925" max="14925" width="15.7109375" style="4" customWidth="1"/>
    <col min="14926" max="15104" width="9.140625" style="4"/>
    <col min="15105" max="15105" width="7" style="4" customWidth="1"/>
    <col min="15106" max="15106" width="24.28515625" style="4" customWidth="1"/>
    <col min="15107" max="15107" width="34.7109375" style="4" customWidth="1"/>
    <col min="15108" max="15109" width="11.28515625" style="4" customWidth="1"/>
    <col min="15110" max="15110" width="13.28515625" style="4" customWidth="1"/>
    <col min="15111" max="15111" width="14.140625" style="4" customWidth="1"/>
    <col min="15112" max="15113" width="11.28515625" style="4" customWidth="1"/>
    <col min="15114" max="15138" width="12.140625" style="4" customWidth="1"/>
    <col min="15139" max="15140" width="11" style="4" customWidth="1"/>
    <col min="15141" max="15143" width="12.28515625" style="4" customWidth="1"/>
    <col min="15144" max="15144" width="11.5703125" style="4" customWidth="1"/>
    <col min="15145" max="15146" width="11" style="4" customWidth="1"/>
    <col min="15147" max="15147" width="17.140625" style="4" customWidth="1"/>
    <col min="15148" max="15148" width="13.140625" style="4" customWidth="1"/>
    <col min="15149" max="15149" width="11" style="4" customWidth="1"/>
    <col min="15150" max="15150" width="13.42578125" style="4" customWidth="1"/>
    <col min="15151" max="15151" width="14.7109375" style="4" customWidth="1"/>
    <col min="15152" max="15152" width="11" style="4" customWidth="1"/>
    <col min="15153" max="15153" width="15.5703125" style="4" customWidth="1"/>
    <col min="15154" max="15154" width="14" style="4" customWidth="1"/>
    <col min="15155" max="15156" width="11" style="4" customWidth="1"/>
    <col min="15157" max="15157" width="13.7109375" style="4" customWidth="1"/>
    <col min="15158" max="15158" width="11" style="4" customWidth="1"/>
    <col min="15159" max="15160" width="12.5703125" style="4" customWidth="1"/>
    <col min="15161" max="15161" width="11" style="4" customWidth="1"/>
    <col min="15162" max="15163" width="13.42578125" style="4" customWidth="1"/>
    <col min="15164" max="15164" width="11" style="4" customWidth="1"/>
    <col min="15165" max="15165" width="12.28515625" style="4" customWidth="1"/>
    <col min="15166" max="15166" width="13.7109375" style="4" customWidth="1"/>
    <col min="15167" max="15167" width="11" style="4" customWidth="1"/>
    <col min="15168" max="15168" width="12.140625" style="4" customWidth="1"/>
    <col min="15169" max="15169" width="12.85546875" style="4" customWidth="1"/>
    <col min="15170" max="15170" width="11" style="4" customWidth="1"/>
    <col min="15171" max="15171" width="15.28515625" style="4" customWidth="1"/>
    <col min="15172" max="15173" width="11" style="4" customWidth="1"/>
    <col min="15174" max="15176" width="11.7109375" style="4" customWidth="1"/>
    <col min="15177" max="15177" width="12.7109375" style="4" customWidth="1"/>
    <col min="15178" max="15179" width="11.7109375" style="4" customWidth="1"/>
    <col min="15180" max="15180" width="18.28515625" style="4" customWidth="1"/>
    <col min="15181" max="15181" width="15.7109375" style="4" customWidth="1"/>
    <col min="15182" max="15360" width="9.140625" style="4"/>
    <col min="15361" max="15361" width="7" style="4" customWidth="1"/>
    <col min="15362" max="15362" width="24.28515625" style="4" customWidth="1"/>
    <col min="15363" max="15363" width="34.7109375" style="4" customWidth="1"/>
    <col min="15364" max="15365" width="11.28515625" style="4" customWidth="1"/>
    <col min="15366" max="15366" width="13.28515625" style="4" customWidth="1"/>
    <col min="15367" max="15367" width="14.140625" style="4" customWidth="1"/>
    <col min="15368" max="15369" width="11.28515625" style="4" customWidth="1"/>
    <col min="15370" max="15394" width="12.140625" style="4" customWidth="1"/>
    <col min="15395" max="15396" width="11" style="4" customWidth="1"/>
    <col min="15397" max="15399" width="12.28515625" style="4" customWidth="1"/>
    <col min="15400" max="15400" width="11.5703125" style="4" customWidth="1"/>
    <col min="15401" max="15402" width="11" style="4" customWidth="1"/>
    <col min="15403" max="15403" width="17.140625" style="4" customWidth="1"/>
    <col min="15404" max="15404" width="13.140625" style="4" customWidth="1"/>
    <col min="15405" max="15405" width="11" style="4" customWidth="1"/>
    <col min="15406" max="15406" width="13.42578125" style="4" customWidth="1"/>
    <col min="15407" max="15407" width="14.7109375" style="4" customWidth="1"/>
    <col min="15408" max="15408" width="11" style="4" customWidth="1"/>
    <col min="15409" max="15409" width="15.5703125" style="4" customWidth="1"/>
    <col min="15410" max="15410" width="14" style="4" customWidth="1"/>
    <col min="15411" max="15412" width="11" style="4" customWidth="1"/>
    <col min="15413" max="15413" width="13.7109375" style="4" customWidth="1"/>
    <col min="15414" max="15414" width="11" style="4" customWidth="1"/>
    <col min="15415" max="15416" width="12.5703125" style="4" customWidth="1"/>
    <col min="15417" max="15417" width="11" style="4" customWidth="1"/>
    <col min="15418" max="15419" width="13.42578125" style="4" customWidth="1"/>
    <col min="15420" max="15420" width="11" style="4" customWidth="1"/>
    <col min="15421" max="15421" width="12.28515625" style="4" customWidth="1"/>
    <col min="15422" max="15422" width="13.7109375" style="4" customWidth="1"/>
    <col min="15423" max="15423" width="11" style="4" customWidth="1"/>
    <col min="15424" max="15424" width="12.140625" style="4" customWidth="1"/>
    <col min="15425" max="15425" width="12.85546875" style="4" customWidth="1"/>
    <col min="15426" max="15426" width="11" style="4" customWidth="1"/>
    <col min="15427" max="15427" width="15.28515625" style="4" customWidth="1"/>
    <col min="15428" max="15429" width="11" style="4" customWidth="1"/>
    <col min="15430" max="15432" width="11.7109375" style="4" customWidth="1"/>
    <col min="15433" max="15433" width="12.7109375" style="4" customWidth="1"/>
    <col min="15434" max="15435" width="11.7109375" style="4" customWidth="1"/>
    <col min="15436" max="15436" width="18.28515625" style="4" customWidth="1"/>
    <col min="15437" max="15437" width="15.7109375" style="4" customWidth="1"/>
    <col min="15438" max="15616" width="9.140625" style="4"/>
    <col min="15617" max="15617" width="7" style="4" customWidth="1"/>
    <col min="15618" max="15618" width="24.28515625" style="4" customWidth="1"/>
    <col min="15619" max="15619" width="34.7109375" style="4" customWidth="1"/>
    <col min="15620" max="15621" width="11.28515625" style="4" customWidth="1"/>
    <col min="15622" max="15622" width="13.28515625" style="4" customWidth="1"/>
    <col min="15623" max="15623" width="14.140625" style="4" customWidth="1"/>
    <col min="15624" max="15625" width="11.28515625" style="4" customWidth="1"/>
    <col min="15626" max="15650" width="12.140625" style="4" customWidth="1"/>
    <col min="15651" max="15652" width="11" style="4" customWidth="1"/>
    <col min="15653" max="15655" width="12.28515625" style="4" customWidth="1"/>
    <col min="15656" max="15656" width="11.5703125" style="4" customWidth="1"/>
    <col min="15657" max="15658" width="11" style="4" customWidth="1"/>
    <col min="15659" max="15659" width="17.140625" style="4" customWidth="1"/>
    <col min="15660" max="15660" width="13.140625" style="4" customWidth="1"/>
    <col min="15661" max="15661" width="11" style="4" customWidth="1"/>
    <col min="15662" max="15662" width="13.42578125" style="4" customWidth="1"/>
    <col min="15663" max="15663" width="14.7109375" style="4" customWidth="1"/>
    <col min="15664" max="15664" width="11" style="4" customWidth="1"/>
    <col min="15665" max="15665" width="15.5703125" style="4" customWidth="1"/>
    <col min="15666" max="15666" width="14" style="4" customWidth="1"/>
    <col min="15667" max="15668" width="11" style="4" customWidth="1"/>
    <col min="15669" max="15669" width="13.7109375" style="4" customWidth="1"/>
    <col min="15670" max="15670" width="11" style="4" customWidth="1"/>
    <col min="15671" max="15672" width="12.5703125" style="4" customWidth="1"/>
    <col min="15673" max="15673" width="11" style="4" customWidth="1"/>
    <col min="15674" max="15675" width="13.42578125" style="4" customWidth="1"/>
    <col min="15676" max="15676" width="11" style="4" customWidth="1"/>
    <col min="15677" max="15677" width="12.28515625" style="4" customWidth="1"/>
    <col min="15678" max="15678" width="13.7109375" style="4" customWidth="1"/>
    <col min="15679" max="15679" width="11" style="4" customWidth="1"/>
    <col min="15680" max="15680" width="12.140625" style="4" customWidth="1"/>
    <col min="15681" max="15681" width="12.85546875" style="4" customWidth="1"/>
    <col min="15682" max="15682" width="11" style="4" customWidth="1"/>
    <col min="15683" max="15683" width="15.28515625" style="4" customWidth="1"/>
    <col min="15684" max="15685" width="11" style="4" customWidth="1"/>
    <col min="15686" max="15688" width="11.7109375" style="4" customWidth="1"/>
    <col min="15689" max="15689" width="12.7109375" style="4" customWidth="1"/>
    <col min="15690" max="15691" width="11.7109375" style="4" customWidth="1"/>
    <col min="15692" max="15692" width="18.28515625" style="4" customWidth="1"/>
    <col min="15693" max="15693" width="15.7109375" style="4" customWidth="1"/>
    <col min="15694" max="15872" width="9.140625" style="4"/>
    <col min="15873" max="15873" width="7" style="4" customWidth="1"/>
    <col min="15874" max="15874" width="24.28515625" style="4" customWidth="1"/>
    <col min="15875" max="15875" width="34.7109375" style="4" customWidth="1"/>
    <col min="15876" max="15877" width="11.28515625" style="4" customWidth="1"/>
    <col min="15878" max="15878" width="13.28515625" style="4" customWidth="1"/>
    <col min="15879" max="15879" width="14.140625" style="4" customWidth="1"/>
    <col min="15880" max="15881" width="11.28515625" style="4" customWidth="1"/>
    <col min="15882" max="15906" width="12.140625" style="4" customWidth="1"/>
    <col min="15907" max="15908" width="11" style="4" customWidth="1"/>
    <col min="15909" max="15911" width="12.28515625" style="4" customWidth="1"/>
    <col min="15912" max="15912" width="11.5703125" style="4" customWidth="1"/>
    <col min="15913" max="15914" width="11" style="4" customWidth="1"/>
    <col min="15915" max="15915" width="17.140625" style="4" customWidth="1"/>
    <col min="15916" max="15916" width="13.140625" style="4" customWidth="1"/>
    <col min="15917" max="15917" width="11" style="4" customWidth="1"/>
    <col min="15918" max="15918" width="13.42578125" style="4" customWidth="1"/>
    <col min="15919" max="15919" width="14.7109375" style="4" customWidth="1"/>
    <col min="15920" max="15920" width="11" style="4" customWidth="1"/>
    <col min="15921" max="15921" width="15.5703125" style="4" customWidth="1"/>
    <col min="15922" max="15922" width="14" style="4" customWidth="1"/>
    <col min="15923" max="15924" width="11" style="4" customWidth="1"/>
    <col min="15925" max="15925" width="13.7109375" style="4" customWidth="1"/>
    <col min="15926" max="15926" width="11" style="4" customWidth="1"/>
    <col min="15927" max="15928" width="12.5703125" style="4" customWidth="1"/>
    <col min="15929" max="15929" width="11" style="4" customWidth="1"/>
    <col min="15930" max="15931" width="13.42578125" style="4" customWidth="1"/>
    <col min="15932" max="15932" width="11" style="4" customWidth="1"/>
    <col min="15933" max="15933" width="12.28515625" style="4" customWidth="1"/>
    <col min="15934" max="15934" width="13.7109375" style="4" customWidth="1"/>
    <col min="15935" max="15935" width="11" style="4" customWidth="1"/>
    <col min="15936" max="15936" width="12.140625" style="4" customWidth="1"/>
    <col min="15937" max="15937" width="12.85546875" style="4" customWidth="1"/>
    <col min="15938" max="15938" width="11" style="4" customWidth="1"/>
    <col min="15939" max="15939" width="15.28515625" style="4" customWidth="1"/>
    <col min="15940" max="15941" width="11" style="4" customWidth="1"/>
    <col min="15942" max="15944" width="11.7109375" style="4" customWidth="1"/>
    <col min="15945" max="15945" width="12.7109375" style="4" customWidth="1"/>
    <col min="15946" max="15947" width="11.7109375" style="4" customWidth="1"/>
    <col min="15948" max="15948" width="18.28515625" style="4" customWidth="1"/>
    <col min="15949" max="15949" width="15.7109375" style="4" customWidth="1"/>
    <col min="15950" max="16128" width="9.140625" style="4"/>
    <col min="16129" max="16129" width="7" style="4" customWidth="1"/>
    <col min="16130" max="16130" width="24.28515625" style="4" customWidth="1"/>
    <col min="16131" max="16131" width="34.7109375" style="4" customWidth="1"/>
    <col min="16132" max="16133" width="11.28515625" style="4" customWidth="1"/>
    <col min="16134" max="16134" width="13.28515625" style="4" customWidth="1"/>
    <col min="16135" max="16135" width="14.140625" style="4" customWidth="1"/>
    <col min="16136" max="16137" width="11.28515625" style="4" customWidth="1"/>
    <col min="16138" max="16162" width="12.140625" style="4" customWidth="1"/>
    <col min="16163" max="16164" width="11" style="4" customWidth="1"/>
    <col min="16165" max="16167" width="12.28515625" style="4" customWidth="1"/>
    <col min="16168" max="16168" width="11.5703125" style="4" customWidth="1"/>
    <col min="16169" max="16170" width="11" style="4" customWidth="1"/>
    <col min="16171" max="16171" width="17.140625" style="4" customWidth="1"/>
    <col min="16172" max="16172" width="13.140625" style="4" customWidth="1"/>
    <col min="16173" max="16173" width="11" style="4" customWidth="1"/>
    <col min="16174" max="16174" width="13.42578125" style="4" customWidth="1"/>
    <col min="16175" max="16175" width="14.7109375" style="4" customWidth="1"/>
    <col min="16176" max="16176" width="11" style="4" customWidth="1"/>
    <col min="16177" max="16177" width="15.5703125" style="4" customWidth="1"/>
    <col min="16178" max="16178" width="14" style="4" customWidth="1"/>
    <col min="16179" max="16180" width="11" style="4" customWidth="1"/>
    <col min="16181" max="16181" width="13.7109375" style="4" customWidth="1"/>
    <col min="16182" max="16182" width="11" style="4" customWidth="1"/>
    <col min="16183" max="16184" width="12.5703125" style="4" customWidth="1"/>
    <col min="16185" max="16185" width="11" style="4" customWidth="1"/>
    <col min="16186" max="16187" width="13.42578125" style="4" customWidth="1"/>
    <col min="16188" max="16188" width="11" style="4" customWidth="1"/>
    <col min="16189" max="16189" width="12.28515625" style="4" customWidth="1"/>
    <col min="16190" max="16190" width="13.7109375" style="4" customWidth="1"/>
    <col min="16191" max="16191" width="11" style="4" customWidth="1"/>
    <col min="16192" max="16192" width="12.140625" style="4" customWidth="1"/>
    <col min="16193" max="16193" width="12.85546875" style="4" customWidth="1"/>
    <col min="16194" max="16194" width="11" style="4" customWidth="1"/>
    <col min="16195" max="16195" width="15.28515625" style="4" customWidth="1"/>
    <col min="16196" max="16197" width="11" style="4" customWidth="1"/>
    <col min="16198" max="16200" width="11.7109375" style="4" customWidth="1"/>
    <col min="16201" max="16201" width="12.7109375" style="4" customWidth="1"/>
    <col min="16202" max="16203" width="11.7109375" style="4" customWidth="1"/>
    <col min="16204" max="16204" width="18.28515625" style="4" customWidth="1"/>
    <col min="16205" max="16205" width="15.7109375" style="4" customWidth="1"/>
    <col min="16206" max="16384" width="9.140625" style="4"/>
  </cols>
  <sheetData>
    <row r="1" spans="1:77" ht="38.25" customHeight="1" x14ac:dyDescent="0.25">
      <c r="A1" s="1"/>
      <c r="B1" s="1"/>
      <c r="C1" s="1"/>
      <c r="D1" s="2" t="s">
        <v>0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 t="s">
        <v>0</v>
      </c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3"/>
      <c r="BY1" s="3"/>
    </row>
    <row r="2" spans="1:77" ht="37.5" customHeight="1" x14ac:dyDescent="0.25">
      <c r="A2" s="1"/>
      <c r="B2" s="1"/>
      <c r="C2" s="1"/>
      <c r="D2" s="5" t="s">
        <v>1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 t="str">
        <f>D2</f>
        <v xml:space="preserve"> BESCOM Jurisdiction 220kV Stationwise/Circlewise Allocations and Actulas for the day of 18.01.2024 (THURSDAY)</v>
      </c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6"/>
      <c r="BY2" s="6"/>
    </row>
    <row r="3" spans="1:77" s="15" customFormat="1" ht="45.75" customHeight="1" x14ac:dyDescent="0.25">
      <c r="A3" s="7" t="s">
        <v>2</v>
      </c>
      <c r="B3" s="7" t="s">
        <v>3</v>
      </c>
      <c r="C3" s="8" t="s">
        <v>4</v>
      </c>
      <c r="D3" s="9">
        <v>0</v>
      </c>
      <c r="E3" s="9"/>
      <c r="F3" s="9"/>
      <c r="G3" s="9">
        <v>4.1666666666666664E-2</v>
      </c>
      <c r="H3" s="10"/>
      <c r="I3" s="10"/>
      <c r="J3" s="9">
        <v>8.3333333333333329E-2</v>
      </c>
      <c r="K3" s="10"/>
      <c r="L3" s="10"/>
      <c r="M3" s="9">
        <v>0.125</v>
      </c>
      <c r="N3" s="9"/>
      <c r="O3" s="9"/>
      <c r="P3" s="9">
        <v>0.16666666666666666</v>
      </c>
      <c r="Q3" s="9"/>
      <c r="R3" s="9"/>
      <c r="S3" s="9">
        <v>0.20833333333333334</v>
      </c>
      <c r="T3" s="9"/>
      <c r="U3" s="9"/>
      <c r="V3" s="11">
        <v>0.25</v>
      </c>
      <c r="W3" s="12"/>
      <c r="X3" s="12"/>
      <c r="Y3" s="11">
        <v>0.29166666666666669</v>
      </c>
      <c r="Z3" s="12"/>
      <c r="AA3" s="12"/>
      <c r="AB3" s="11">
        <v>0.33333333333333331</v>
      </c>
      <c r="AC3" s="12"/>
      <c r="AD3" s="12"/>
      <c r="AE3" s="11">
        <v>0.375</v>
      </c>
      <c r="AF3" s="12"/>
      <c r="AG3" s="12"/>
      <c r="AH3" s="11">
        <v>0.41666666666666669</v>
      </c>
      <c r="AI3" s="12"/>
      <c r="AJ3" s="12"/>
      <c r="AK3" s="11">
        <v>0.45833333333333331</v>
      </c>
      <c r="AL3" s="12"/>
      <c r="AM3" s="12"/>
      <c r="AN3" s="11">
        <v>0.5</v>
      </c>
      <c r="AO3" s="13"/>
      <c r="AP3" s="13"/>
      <c r="AQ3" s="11">
        <v>0.54166666666666663</v>
      </c>
      <c r="AR3" s="13"/>
      <c r="AS3" s="13"/>
      <c r="AT3" s="11">
        <v>0.58333333333333337</v>
      </c>
      <c r="AU3" s="13"/>
      <c r="AV3" s="13"/>
      <c r="AW3" s="11">
        <v>0.625</v>
      </c>
      <c r="AX3" s="13"/>
      <c r="AY3" s="13"/>
      <c r="AZ3" s="11">
        <v>0.66666666666666663</v>
      </c>
      <c r="BA3" s="13"/>
      <c r="BB3" s="13"/>
      <c r="BC3" s="11">
        <v>0.70833333333333337</v>
      </c>
      <c r="BD3" s="13"/>
      <c r="BE3" s="13"/>
      <c r="BF3" s="11">
        <v>0.75</v>
      </c>
      <c r="BG3" s="13"/>
      <c r="BH3" s="13"/>
      <c r="BI3" s="11">
        <v>0.79166666666666663</v>
      </c>
      <c r="BJ3" s="13"/>
      <c r="BK3" s="13"/>
      <c r="BL3" s="11">
        <v>0.83333333333333337</v>
      </c>
      <c r="BM3" s="13"/>
      <c r="BN3" s="13"/>
      <c r="BO3" s="11">
        <v>0.875</v>
      </c>
      <c r="BP3" s="13"/>
      <c r="BQ3" s="13"/>
      <c r="BR3" s="11">
        <v>0.91666666666666663</v>
      </c>
      <c r="BS3" s="11"/>
      <c r="BT3" s="11"/>
      <c r="BU3" s="11">
        <v>0.95833333333333337</v>
      </c>
      <c r="BV3" s="13"/>
      <c r="BW3" s="13"/>
      <c r="BX3" s="14"/>
      <c r="BY3" s="14"/>
    </row>
    <row r="4" spans="1:77" ht="48.75" customHeight="1" x14ac:dyDescent="0.25">
      <c r="A4" s="16"/>
      <c r="B4" s="17"/>
      <c r="C4" s="16"/>
      <c r="D4" s="18" t="s">
        <v>5</v>
      </c>
      <c r="E4" s="18" t="s">
        <v>6</v>
      </c>
      <c r="F4" s="18" t="s">
        <v>7</v>
      </c>
      <c r="G4" s="18" t="s">
        <v>5</v>
      </c>
      <c r="H4" s="18" t="s">
        <v>6</v>
      </c>
      <c r="I4" s="18" t="s">
        <v>7</v>
      </c>
      <c r="J4" s="18" t="s">
        <v>5</v>
      </c>
      <c r="K4" s="18" t="s">
        <v>6</v>
      </c>
      <c r="L4" s="18" t="s">
        <v>7</v>
      </c>
      <c r="M4" s="18" t="s">
        <v>5</v>
      </c>
      <c r="N4" s="18" t="s">
        <v>6</v>
      </c>
      <c r="O4" s="18" t="s">
        <v>7</v>
      </c>
      <c r="P4" s="18" t="s">
        <v>5</v>
      </c>
      <c r="Q4" s="18" t="s">
        <v>6</v>
      </c>
      <c r="R4" s="18" t="s">
        <v>7</v>
      </c>
      <c r="S4" s="18" t="s">
        <v>5</v>
      </c>
      <c r="T4" s="18" t="s">
        <v>6</v>
      </c>
      <c r="U4" s="18" t="s">
        <v>7</v>
      </c>
      <c r="V4" s="19" t="s">
        <v>5</v>
      </c>
      <c r="W4" s="18" t="s">
        <v>6</v>
      </c>
      <c r="X4" s="18" t="s">
        <v>7</v>
      </c>
      <c r="Y4" s="18" t="s">
        <v>5</v>
      </c>
      <c r="Z4" s="18" t="s">
        <v>6</v>
      </c>
      <c r="AA4" s="18" t="s">
        <v>7</v>
      </c>
      <c r="AB4" s="18" t="s">
        <v>5</v>
      </c>
      <c r="AC4" s="18" t="s">
        <v>6</v>
      </c>
      <c r="AD4" s="18" t="s">
        <v>7</v>
      </c>
      <c r="AE4" s="18" t="s">
        <v>5</v>
      </c>
      <c r="AF4" s="18" t="s">
        <v>6</v>
      </c>
      <c r="AG4" s="18" t="s">
        <v>7</v>
      </c>
      <c r="AH4" s="18" t="s">
        <v>5</v>
      </c>
      <c r="AI4" s="18" t="s">
        <v>6</v>
      </c>
      <c r="AJ4" s="18" t="s">
        <v>7</v>
      </c>
      <c r="AK4" s="18" t="s">
        <v>5</v>
      </c>
      <c r="AL4" s="18" t="s">
        <v>6</v>
      </c>
      <c r="AM4" s="18" t="s">
        <v>7</v>
      </c>
      <c r="AN4" s="18" t="s">
        <v>5</v>
      </c>
      <c r="AO4" s="18" t="s">
        <v>6</v>
      </c>
      <c r="AP4" s="18" t="s">
        <v>7</v>
      </c>
      <c r="AQ4" s="18" t="s">
        <v>5</v>
      </c>
      <c r="AR4" s="18" t="s">
        <v>6</v>
      </c>
      <c r="AS4" s="18" t="s">
        <v>7</v>
      </c>
      <c r="AT4" s="18" t="s">
        <v>5</v>
      </c>
      <c r="AU4" s="18" t="s">
        <v>6</v>
      </c>
      <c r="AV4" s="18" t="s">
        <v>7</v>
      </c>
      <c r="AW4" s="18" t="s">
        <v>5</v>
      </c>
      <c r="AX4" s="18" t="s">
        <v>6</v>
      </c>
      <c r="AY4" s="18" t="s">
        <v>7</v>
      </c>
      <c r="AZ4" s="18" t="s">
        <v>5</v>
      </c>
      <c r="BA4" s="18" t="s">
        <v>6</v>
      </c>
      <c r="BB4" s="18" t="s">
        <v>7</v>
      </c>
      <c r="BC4" s="18" t="s">
        <v>5</v>
      </c>
      <c r="BD4" s="18" t="s">
        <v>6</v>
      </c>
      <c r="BE4" s="18" t="s">
        <v>7</v>
      </c>
      <c r="BF4" s="18" t="s">
        <v>5</v>
      </c>
      <c r="BG4" s="18" t="s">
        <v>6</v>
      </c>
      <c r="BH4" s="18" t="s">
        <v>7</v>
      </c>
      <c r="BI4" s="18" t="s">
        <v>5</v>
      </c>
      <c r="BJ4" s="18" t="s">
        <v>6</v>
      </c>
      <c r="BK4" s="18" t="s">
        <v>7</v>
      </c>
      <c r="BL4" s="18" t="s">
        <v>5</v>
      </c>
      <c r="BM4" s="18" t="s">
        <v>6</v>
      </c>
      <c r="BN4" s="18" t="s">
        <v>7</v>
      </c>
      <c r="BO4" s="18" t="s">
        <v>5</v>
      </c>
      <c r="BP4" s="18" t="s">
        <v>6</v>
      </c>
      <c r="BQ4" s="18" t="s">
        <v>7</v>
      </c>
      <c r="BR4" s="18" t="s">
        <v>5</v>
      </c>
      <c r="BS4" s="18" t="s">
        <v>6</v>
      </c>
      <c r="BT4" s="18" t="s">
        <v>7</v>
      </c>
      <c r="BU4" s="18" t="s">
        <v>5</v>
      </c>
      <c r="BV4" s="18" t="s">
        <v>6</v>
      </c>
      <c r="BW4" s="18" t="s">
        <v>7</v>
      </c>
      <c r="BX4" s="20"/>
      <c r="BY4" s="20"/>
    </row>
    <row r="5" spans="1:77" ht="29.25" customHeight="1" x14ac:dyDescent="0.25">
      <c r="A5" s="21">
        <v>1</v>
      </c>
      <c r="B5" s="22" t="s">
        <v>8</v>
      </c>
      <c r="C5" s="23" t="s">
        <v>9</v>
      </c>
      <c r="D5" s="24">
        <v>41</v>
      </c>
      <c r="E5" s="24">
        <v>64</v>
      </c>
      <c r="F5" s="24">
        <v>56.09756097560976</v>
      </c>
      <c r="G5" s="24">
        <v>36.666666666666664</v>
      </c>
      <c r="H5" s="24">
        <v>55</v>
      </c>
      <c r="I5" s="24">
        <v>50.000000000000014</v>
      </c>
      <c r="J5" s="24">
        <v>35.333333333333336</v>
      </c>
      <c r="K5" s="24">
        <v>53</v>
      </c>
      <c r="L5" s="24">
        <v>49.999999999999986</v>
      </c>
      <c r="M5" s="24">
        <v>34.333333333333336</v>
      </c>
      <c r="N5" s="24">
        <v>36</v>
      </c>
      <c r="O5" s="24">
        <v>4.8543689320388284</v>
      </c>
      <c r="P5" s="24">
        <v>33.666666666666664</v>
      </c>
      <c r="Q5" s="24">
        <v>39</v>
      </c>
      <c r="R5" s="24">
        <v>15.84158415841585</v>
      </c>
      <c r="S5" s="24">
        <v>37</v>
      </c>
      <c r="T5" s="24">
        <v>40</v>
      </c>
      <c r="U5" s="24">
        <v>8.1081081081081088</v>
      </c>
      <c r="V5" s="25">
        <v>42.666666666666664</v>
      </c>
      <c r="W5" s="24">
        <v>42</v>
      </c>
      <c r="X5" s="24">
        <v>-1.5624999999999944</v>
      </c>
      <c r="Y5" s="24">
        <v>61.666666666666664</v>
      </c>
      <c r="Z5" s="24">
        <v>49</v>
      </c>
      <c r="AA5" s="24">
        <v>-20.540540540540537</v>
      </c>
      <c r="AB5" s="24">
        <v>74.666666666666671</v>
      </c>
      <c r="AC5" s="24">
        <v>61</v>
      </c>
      <c r="AD5" s="24">
        <v>-18.303571428571434</v>
      </c>
      <c r="AE5" s="24">
        <v>81.333333333333329</v>
      </c>
      <c r="AF5" s="24">
        <v>71</v>
      </c>
      <c r="AG5" s="24">
        <v>-12.70491803278688</v>
      </c>
      <c r="AH5" s="24">
        <v>88.333333333333329</v>
      </c>
      <c r="AI5" s="24">
        <v>109</v>
      </c>
      <c r="AJ5" s="24">
        <v>23.396226415094347</v>
      </c>
      <c r="AK5" s="24">
        <v>94.333333333333329</v>
      </c>
      <c r="AL5" s="24">
        <v>113</v>
      </c>
      <c r="AM5" s="24">
        <v>19.787985865724387</v>
      </c>
      <c r="AN5" s="24">
        <v>95.666666666666671</v>
      </c>
      <c r="AO5" s="24">
        <v>121</v>
      </c>
      <c r="AP5" s="24">
        <v>26.48083623693379</v>
      </c>
      <c r="AQ5" s="24">
        <v>94.666666666666671</v>
      </c>
      <c r="AR5" s="24">
        <v>123</v>
      </c>
      <c r="AS5" s="24">
        <v>29.929577464788725</v>
      </c>
      <c r="AT5" s="24">
        <v>92</v>
      </c>
      <c r="AU5" s="24">
        <v>118</v>
      </c>
      <c r="AV5" s="24">
        <v>28.260869565217391</v>
      </c>
      <c r="AW5" s="24">
        <v>92</v>
      </c>
      <c r="AX5" s="24">
        <v>117</v>
      </c>
      <c r="AY5" s="24">
        <v>27.173913043478258</v>
      </c>
      <c r="AZ5" s="24">
        <v>92.333333333333329</v>
      </c>
      <c r="BA5" s="24">
        <v>119</v>
      </c>
      <c r="BB5" s="24">
        <v>28.880866425992785</v>
      </c>
      <c r="BC5" s="24">
        <v>91.666666666666671</v>
      </c>
      <c r="BD5" s="24">
        <v>119</v>
      </c>
      <c r="BE5" s="24">
        <v>29.818181818181809</v>
      </c>
      <c r="BF5" s="24">
        <v>95.333333333333329</v>
      </c>
      <c r="BG5" s="24">
        <v>118</v>
      </c>
      <c r="BH5" s="24">
        <v>23.77622377622378</v>
      </c>
      <c r="BI5" s="24">
        <v>94</v>
      </c>
      <c r="BJ5" s="24">
        <v>119</v>
      </c>
      <c r="BK5" s="24">
        <v>26.595744680851062</v>
      </c>
      <c r="BL5" s="24">
        <v>86</v>
      </c>
      <c r="BM5" s="24">
        <v>109</v>
      </c>
      <c r="BN5" s="24">
        <v>26.744186046511626</v>
      </c>
      <c r="BO5" s="24">
        <v>78.333333333333329</v>
      </c>
      <c r="BP5" s="24">
        <v>98</v>
      </c>
      <c r="BQ5" s="24">
        <v>25.106382978723413</v>
      </c>
      <c r="BR5" s="24">
        <v>67.333333333333329</v>
      </c>
      <c r="BS5" s="24">
        <v>86</v>
      </c>
      <c r="BT5" s="24">
        <v>27.72277227722773</v>
      </c>
      <c r="BU5" s="24">
        <v>57</v>
      </c>
      <c r="BV5" s="24">
        <v>73</v>
      </c>
      <c r="BW5" s="24">
        <v>28.07017543859649</v>
      </c>
      <c r="BX5" s="26"/>
      <c r="BY5" s="26"/>
    </row>
    <row r="6" spans="1:77" ht="29.25" customHeight="1" x14ac:dyDescent="0.25">
      <c r="A6" s="21">
        <v>2</v>
      </c>
      <c r="B6" s="27"/>
      <c r="C6" s="23" t="s">
        <v>10</v>
      </c>
      <c r="D6" s="24">
        <v>58</v>
      </c>
      <c r="E6" s="24">
        <v>61</v>
      </c>
      <c r="F6" s="24">
        <v>5.1724137931034484</v>
      </c>
      <c r="G6" s="24">
        <v>51.333333333333336</v>
      </c>
      <c r="H6" s="24">
        <v>55</v>
      </c>
      <c r="I6" s="24">
        <v>7.1428571428571379</v>
      </c>
      <c r="J6" s="24">
        <v>49.666666666666664</v>
      </c>
      <c r="K6" s="24">
        <v>53</v>
      </c>
      <c r="L6" s="24">
        <v>6.7114093959731598</v>
      </c>
      <c r="M6" s="24">
        <v>47.666666666666664</v>
      </c>
      <c r="N6" s="24">
        <v>52</v>
      </c>
      <c r="O6" s="24">
        <v>9.090909090909097</v>
      </c>
      <c r="P6" s="24">
        <v>47.666666666666664</v>
      </c>
      <c r="Q6" s="24">
        <v>51</v>
      </c>
      <c r="R6" s="24">
        <v>6.9930069930069978</v>
      </c>
      <c r="S6" s="24">
        <v>51.666666666666664</v>
      </c>
      <c r="T6" s="24">
        <v>57</v>
      </c>
      <c r="U6" s="24">
        <v>10.322580645161295</v>
      </c>
      <c r="V6" s="25">
        <v>62.666666666666671</v>
      </c>
      <c r="W6" s="24">
        <v>64</v>
      </c>
      <c r="X6" s="24">
        <v>2.1276595744680775</v>
      </c>
      <c r="Y6" s="24">
        <v>81.333333333333329</v>
      </c>
      <c r="Z6" s="24">
        <v>82</v>
      </c>
      <c r="AA6" s="24">
        <v>0.81967213114754689</v>
      </c>
      <c r="AB6" s="24">
        <v>93</v>
      </c>
      <c r="AC6" s="24">
        <v>95</v>
      </c>
      <c r="AD6" s="24">
        <v>2.1505376344086025</v>
      </c>
      <c r="AE6" s="24">
        <v>100.66666666666667</v>
      </c>
      <c r="AF6" s="24">
        <v>101</v>
      </c>
      <c r="AG6" s="24">
        <v>0.33112582781456479</v>
      </c>
      <c r="AH6" s="24">
        <v>104.33333333333333</v>
      </c>
      <c r="AI6" s="24">
        <v>103</v>
      </c>
      <c r="AJ6" s="24">
        <v>-1.2779552715654907</v>
      </c>
      <c r="AK6" s="24">
        <v>109</v>
      </c>
      <c r="AL6" s="24">
        <v>108</v>
      </c>
      <c r="AM6" s="24">
        <v>-0.91743119266055051</v>
      </c>
      <c r="AN6" s="24">
        <v>110.33333333333333</v>
      </c>
      <c r="AO6" s="24">
        <v>111</v>
      </c>
      <c r="AP6" s="24">
        <v>0.60422960725075958</v>
      </c>
      <c r="AQ6" s="24">
        <v>109.66666666666667</v>
      </c>
      <c r="AR6" s="24">
        <v>110</v>
      </c>
      <c r="AS6" s="24">
        <v>0.30395136778115067</v>
      </c>
      <c r="AT6" s="24">
        <v>106</v>
      </c>
      <c r="AU6" s="24">
        <v>109</v>
      </c>
      <c r="AV6" s="24">
        <v>2.8301886792452833</v>
      </c>
      <c r="AW6" s="24">
        <v>104.66666666666667</v>
      </c>
      <c r="AX6" s="24">
        <v>107</v>
      </c>
      <c r="AY6" s="24">
        <v>2.2292993630573203</v>
      </c>
      <c r="AZ6" s="24">
        <v>105.33333333333333</v>
      </c>
      <c r="BA6" s="24">
        <v>105</v>
      </c>
      <c r="BB6" s="24">
        <v>-0.31645569620252717</v>
      </c>
      <c r="BC6" s="24">
        <v>103.66666666666667</v>
      </c>
      <c r="BD6" s="24">
        <v>107</v>
      </c>
      <c r="BE6" s="24">
        <v>3.2154340836012816</v>
      </c>
      <c r="BF6" s="24">
        <v>108.66666666666667</v>
      </c>
      <c r="BG6" s="24">
        <v>108</v>
      </c>
      <c r="BH6" s="24">
        <v>-0.61349693251534176</v>
      </c>
      <c r="BI6" s="24">
        <v>107.66666666666667</v>
      </c>
      <c r="BJ6" s="24">
        <v>110</v>
      </c>
      <c r="BK6" s="24">
        <v>2.1671826625386954</v>
      </c>
      <c r="BL6" s="24">
        <v>97.666666666666671</v>
      </c>
      <c r="BM6" s="24">
        <v>101</v>
      </c>
      <c r="BN6" s="24">
        <v>3.4129692832764458</v>
      </c>
      <c r="BO6" s="24">
        <v>91.666666666666671</v>
      </c>
      <c r="BP6" s="24">
        <v>93</v>
      </c>
      <c r="BQ6" s="24">
        <v>1.4545454545454493</v>
      </c>
      <c r="BR6" s="24">
        <v>81.333333333333329</v>
      </c>
      <c r="BS6" s="24">
        <v>82</v>
      </c>
      <c r="BT6" s="24">
        <v>0.81967213114754689</v>
      </c>
      <c r="BU6" s="24">
        <v>67.666666666666671</v>
      </c>
      <c r="BV6" s="24">
        <v>68</v>
      </c>
      <c r="BW6" s="24">
        <v>0.4926108374384166</v>
      </c>
      <c r="BX6" s="26"/>
      <c r="BY6" s="26"/>
    </row>
    <row r="7" spans="1:77" ht="29.25" customHeight="1" x14ac:dyDescent="0.25">
      <c r="A7" s="21">
        <v>3</v>
      </c>
      <c r="B7" s="27"/>
      <c r="C7" s="23" t="s">
        <v>11</v>
      </c>
      <c r="D7" s="24">
        <v>93.666666666666671</v>
      </c>
      <c r="E7" s="24">
        <v>97</v>
      </c>
      <c r="F7" s="24">
        <v>3.5587188612099592</v>
      </c>
      <c r="G7" s="24">
        <v>85.666666666666671</v>
      </c>
      <c r="H7" s="24">
        <v>94</v>
      </c>
      <c r="I7" s="24">
        <v>9.7276264591439627</v>
      </c>
      <c r="J7" s="24">
        <v>83.333333333333329</v>
      </c>
      <c r="K7" s="24">
        <v>87</v>
      </c>
      <c r="L7" s="24">
        <v>4.4000000000000057</v>
      </c>
      <c r="M7" s="24">
        <v>82</v>
      </c>
      <c r="N7" s="24">
        <v>85</v>
      </c>
      <c r="O7" s="24">
        <v>3.6585365853658534</v>
      </c>
      <c r="P7" s="24">
        <v>82</v>
      </c>
      <c r="Q7" s="24">
        <v>86</v>
      </c>
      <c r="R7" s="24">
        <v>4.8780487804878048</v>
      </c>
      <c r="S7" s="24">
        <v>88.666666666666671</v>
      </c>
      <c r="T7" s="24">
        <v>95</v>
      </c>
      <c r="U7" s="24">
        <v>7.142857142857137</v>
      </c>
      <c r="V7" s="25">
        <v>103</v>
      </c>
      <c r="W7" s="24">
        <v>107</v>
      </c>
      <c r="X7" s="24">
        <v>3.8834951456310676</v>
      </c>
      <c r="Y7" s="24">
        <v>125.66666666666667</v>
      </c>
      <c r="Z7" s="24">
        <v>128</v>
      </c>
      <c r="AA7" s="24">
        <v>1.856763925729439</v>
      </c>
      <c r="AB7" s="24">
        <v>135</v>
      </c>
      <c r="AC7" s="24">
        <v>143</v>
      </c>
      <c r="AD7" s="24">
        <v>5.9259259259259265</v>
      </c>
      <c r="AE7" s="24">
        <v>138.33333333333334</v>
      </c>
      <c r="AF7" s="24">
        <v>141</v>
      </c>
      <c r="AG7" s="24">
        <v>1.9277108433734869</v>
      </c>
      <c r="AH7" s="24">
        <v>137</v>
      </c>
      <c r="AI7" s="24">
        <v>143</v>
      </c>
      <c r="AJ7" s="24">
        <v>4.3795620437956204</v>
      </c>
      <c r="AK7" s="24">
        <v>129</v>
      </c>
      <c r="AL7" s="24">
        <v>135</v>
      </c>
      <c r="AM7" s="24">
        <v>4.6511627906976747</v>
      </c>
      <c r="AN7" s="24">
        <v>125.33333333333333</v>
      </c>
      <c r="AO7" s="24">
        <v>133</v>
      </c>
      <c r="AP7" s="24">
        <v>6.1170212765957483</v>
      </c>
      <c r="AQ7" s="24">
        <v>126</v>
      </c>
      <c r="AR7" s="24">
        <v>136</v>
      </c>
      <c r="AS7" s="24">
        <v>7.9365079365079358</v>
      </c>
      <c r="AT7" s="24">
        <v>118.33333333333333</v>
      </c>
      <c r="AU7" s="24">
        <v>125</v>
      </c>
      <c r="AV7" s="24">
        <v>5.6338028169014125</v>
      </c>
      <c r="AW7" s="24">
        <v>118.33333333333333</v>
      </c>
      <c r="AX7" s="24">
        <v>128</v>
      </c>
      <c r="AY7" s="24">
        <v>8.1690140845070474</v>
      </c>
      <c r="AZ7" s="24">
        <v>125.33333333333333</v>
      </c>
      <c r="BA7" s="24">
        <v>99</v>
      </c>
      <c r="BB7" s="24">
        <v>-21.010638297872337</v>
      </c>
      <c r="BC7" s="24">
        <v>125</v>
      </c>
      <c r="BD7" s="24">
        <v>118</v>
      </c>
      <c r="BE7" s="24">
        <v>-5.6000000000000005</v>
      </c>
      <c r="BF7" s="24">
        <v>128.66666666666666</v>
      </c>
      <c r="BG7" s="24">
        <v>127</v>
      </c>
      <c r="BH7" s="24">
        <v>-1.2953367875647597</v>
      </c>
      <c r="BI7" s="24">
        <v>135</v>
      </c>
      <c r="BJ7" s="24">
        <v>134</v>
      </c>
      <c r="BK7" s="24">
        <v>-0.74074074074074081</v>
      </c>
      <c r="BL7" s="24">
        <v>128.66666666666666</v>
      </c>
      <c r="BM7" s="24">
        <v>133</v>
      </c>
      <c r="BN7" s="24">
        <v>3.3678756476684018</v>
      </c>
      <c r="BO7" s="24">
        <v>122.66666666666667</v>
      </c>
      <c r="BP7" s="24">
        <v>123</v>
      </c>
      <c r="BQ7" s="24">
        <v>0.27173913043477876</v>
      </c>
      <c r="BR7" s="24">
        <v>113</v>
      </c>
      <c r="BS7" s="24">
        <v>113</v>
      </c>
      <c r="BT7" s="24">
        <v>0</v>
      </c>
      <c r="BU7" s="24">
        <v>104.33333333333333</v>
      </c>
      <c r="BV7" s="24">
        <v>104</v>
      </c>
      <c r="BW7" s="24">
        <v>-0.31948881789136929</v>
      </c>
      <c r="BX7" s="26"/>
      <c r="BY7" s="26"/>
    </row>
    <row r="8" spans="1:77" ht="29.25" customHeight="1" x14ac:dyDescent="0.25">
      <c r="A8" s="21">
        <v>4</v>
      </c>
      <c r="B8" s="27"/>
      <c r="C8" s="23" t="s">
        <v>12</v>
      </c>
      <c r="D8" s="24">
        <v>65.666666666666671</v>
      </c>
      <c r="E8" s="24">
        <v>43</v>
      </c>
      <c r="F8" s="24">
        <v>-34.517766497461935</v>
      </c>
      <c r="G8" s="24">
        <v>59.333333333333336</v>
      </c>
      <c r="H8" s="24">
        <v>38</v>
      </c>
      <c r="I8" s="24">
        <v>-35.955056179775283</v>
      </c>
      <c r="J8" s="24">
        <v>56</v>
      </c>
      <c r="K8" s="24">
        <v>37</v>
      </c>
      <c r="L8" s="24">
        <v>-33.928571428571431</v>
      </c>
      <c r="M8" s="24">
        <v>54</v>
      </c>
      <c r="N8" s="24">
        <v>36</v>
      </c>
      <c r="O8" s="24">
        <v>-33.333333333333329</v>
      </c>
      <c r="P8" s="24">
        <v>55.333333333333336</v>
      </c>
      <c r="Q8" s="24">
        <v>38</v>
      </c>
      <c r="R8" s="24">
        <v>-31.325301204819279</v>
      </c>
      <c r="S8" s="24">
        <v>64</v>
      </c>
      <c r="T8" s="24">
        <v>46</v>
      </c>
      <c r="U8" s="24">
        <v>-28.125</v>
      </c>
      <c r="V8" s="25">
        <v>90.333333333333329</v>
      </c>
      <c r="W8" s="24">
        <v>55</v>
      </c>
      <c r="X8" s="24">
        <v>-39.114391143911433</v>
      </c>
      <c r="Y8" s="24">
        <v>115.33333333333333</v>
      </c>
      <c r="Z8" s="24">
        <v>81</v>
      </c>
      <c r="AA8" s="24">
        <v>-29.76878612716763</v>
      </c>
      <c r="AB8" s="24">
        <v>125.33333333333333</v>
      </c>
      <c r="AC8" s="24">
        <v>84</v>
      </c>
      <c r="AD8" s="24">
        <v>-32.978723404255319</v>
      </c>
      <c r="AE8" s="24">
        <v>120</v>
      </c>
      <c r="AF8" s="24">
        <v>79</v>
      </c>
      <c r="AG8" s="24">
        <v>-34.166666666666664</v>
      </c>
      <c r="AH8" s="24">
        <v>116.66666666666667</v>
      </c>
      <c r="AI8" s="24">
        <v>72</v>
      </c>
      <c r="AJ8" s="24">
        <v>-38.285714285714292</v>
      </c>
      <c r="AK8" s="24">
        <v>113.66666666666667</v>
      </c>
      <c r="AL8" s="24">
        <v>70</v>
      </c>
      <c r="AM8" s="24">
        <v>-38.416422287390034</v>
      </c>
      <c r="AN8" s="24">
        <v>111.33333333333333</v>
      </c>
      <c r="AO8" s="24">
        <v>67</v>
      </c>
      <c r="AP8" s="24">
        <v>-39.820359281437121</v>
      </c>
      <c r="AQ8" s="24">
        <v>108.66666666666667</v>
      </c>
      <c r="AR8" s="24">
        <v>62</v>
      </c>
      <c r="AS8" s="24">
        <v>-42.944785276073624</v>
      </c>
      <c r="AT8" s="24">
        <v>101.66666666666667</v>
      </c>
      <c r="AU8" s="24">
        <v>61</v>
      </c>
      <c r="AV8" s="24">
        <v>-40</v>
      </c>
      <c r="AW8" s="24">
        <v>101.66666666666667</v>
      </c>
      <c r="AX8" s="24">
        <v>59</v>
      </c>
      <c r="AY8" s="24">
        <v>-41.967213114754095</v>
      </c>
      <c r="AZ8" s="24">
        <v>102</v>
      </c>
      <c r="BA8" s="24">
        <v>61</v>
      </c>
      <c r="BB8" s="24">
        <v>-40.196078431372548</v>
      </c>
      <c r="BC8" s="24">
        <v>94.333333333333329</v>
      </c>
      <c r="BD8" s="24">
        <v>64</v>
      </c>
      <c r="BE8" s="24">
        <v>-32.155477031802114</v>
      </c>
      <c r="BF8" s="24">
        <v>113.66666666666667</v>
      </c>
      <c r="BG8" s="24">
        <v>70</v>
      </c>
      <c r="BH8" s="24">
        <v>-38.416422287390034</v>
      </c>
      <c r="BI8" s="24">
        <v>118</v>
      </c>
      <c r="BJ8" s="24">
        <v>77</v>
      </c>
      <c r="BK8" s="24">
        <v>-34.745762711864408</v>
      </c>
      <c r="BL8" s="24">
        <v>113</v>
      </c>
      <c r="BM8" s="24">
        <v>74</v>
      </c>
      <c r="BN8" s="24">
        <v>-34.513274336283182</v>
      </c>
      <c r="BO8" s="24">
        <v>108</v>
      </c>
      <c r="BP8" s="24">
        <v>70</v>
      </c>
      <c r="BQ8" s="24">
        <v>-35.185185185185183</v>
      </c>
      <c r="BR8" s="24">
        <v>99</v>
      </c>
      <c r="BS8" s="24">
        <v>62</v>
      </c>
      <c r="BT8" s="24">
        <v>-37.373737373737377</v>
      </c>
      <c r="BU8" s="24">
        <v>84</v>
      </c>
      <c r="BV8" s="24">
        <v>29</v>
      </c>
      <c r="BW8" s="24">
        <v>-65.476190476190482</v>
      </c>
      <c r="BX8" s="26"/>
      <c r="BY8" s="26"/>
    </row>
    <row r="9" spans="1:77" ht="29.25" customHeight="1" x14ac:dyDescent="0.25">
      <c r="A9" s="21">
        <v>5</v>
      </c>
      <c r="B9" s="27"/>
      <c r="C9" s="23" t="s">
        <v>13</v>
      </c>
      <c r="D9" s="24">
        <v>98.666666666666671</v>
      </c>
      <c r="E9" s="24">
        <v>104</v>
      </c>
      <c r="F9" s="24">
        <v>5.4054054054053999</v>
      </c>
      <c r="G9" s="24">
        <v>93.666666666666671</v>
      </c>
      <c r="H9" s="24">
        <v>98</v>
      </c>
      <c r="I9" s="24">
        <v>4.6263345195729482</v>
      </c>
      <c r="J9" s="24">
        <v>91.333333333333329</v>
      </c>
      <c r="K9" s="24">
        <v>94</v>
      </c>
      <c r="L9" s="24">
        <v>2.9197080291970856</v>
      </c>
      <c r="M9" s="24">
        <v>91</v>
      </c>
      <c r="N9" s="24">
        <v>96</v>
      </c>
      <c r="O9" s="24">
        <v>5.4945054945054945</v>
      </c>
      <c r="P9" s="24">
        <v>91</v>
      </c>
      <c r="Q9" s="24">
        <v>96</v>
      </c>
      <c r="R9" s="24">
        <v>5.4945054945054945</v>
      </c>
      <c r="S9" s="24">
        <v>95</v>
      </c>
      <c r="T9" s="24">
        <v>100</v>
      </c>
      <c r="U9" s="24">
        <v>5.2631578947368416</v>
      </c>
      <c r="V9" s="25">
        <v>106.33333333333333</v>
      </c>
      <c r="W9" s="24">
        <v>111</v>
      </c>
      <c r="X9" s="24">
        <v>4.3887147335423249</v>
      </c>
      <c r="Y9" s="24">
        <v>135</v>
      </c>
      <c r="Z9" s="24">
        <v>143</v>
      </c>
      <c r="AA9" s="24">
        <v>5.9259259259259265</v>
      </c>
      <c r="AB9" s="24">
        <v>149.66666666666666</v>
      </c>
      <c r="AC9" s="24">
        <v>160</v>
      </c>
      <c r="AD9" s="24">
        <v>6.9042316258351955</v>
      </c>
      <c r="AE9" s="24">
        <v>158</v>
      </c>
      <c r="AF9" s="24">
        <v>165</v>
      </c>
      <c r="AG9" s="24">
        <v>4.4303797468354427</v>
      </c>
      <c r="AH9" s="24">
        <v>163</v>
      </c>
      <c r="AI9" s="24">
        <v>168</v>
      </c>
      <c r="AJ9" s="24">
        <v>3.0674846625766872</v>
      </c>
      <c r="AK9" s="24">
        <v>161.66666666666666</v>
      </c>
      <c r="AL9" s="24">
        <v>170</v>
      </c>
      <c r="AM9" s="24">
        <v>5.1546391752577376</v>
      </c>
      <c r="AN9" s="24">
        <v>151.66666666666666</v>
      </c>
      <c r="AO9" s="24">
        <v>171</v>
      </c>
      <c r="AP9" s="24">
        <v>12.747252747252755</v>
      </c>
      <c r="AQ9" s="24">
        <v>159.33333333333334</v>
      </c>
      <c r="AR9" s="24">
        <v>162</v>
      </c>
      <c r="AS9" s="24">
        <v>1.6736401673640107</v>
      </c>
      <c r="AT9" s="24">
        <v>157</v>
      </c>
      <c r="AU9" s="24">
        <v>160</v>
      </c>
      <c r="AV9" s="24">
        <v>1.910828025477707</v>
      </c>
      <c r="AW9" s="24">
        <v>157.33333333333334</v>
      </c>
      <c r="AX9" s="24">
        <v>153</v>
      </c>
      <c r="AY9" s="24">
        <v>-2.7542372881355992</v>
      </c>
      <c r="AZ9" s="24">
        <v>157.66666666666666</v>
      </c>
      <c r="BA9" s="24">
        <v>157</v>
      </c>
      <c r="BB9" s="24">
        <v>-0.42283298097250988</v>
      </c>
      <c r="BC9" s="24">
        <v>156</v>
      </c>
      <c r="BD9" s="24">
        <v>158</v>
      </c>
      <c r="BE9" s="24">
        <v>1.2820512820512819</v>
      </c>
      <c r="BF9" s="24">
        <v>152.33333333333334</v>
      </c>
      <c r="BG9" s="24">
        <v>158</v>
      </c>
      <c r="BH9" s="24">
        <v>3.719912472647696</v>
      </c>
      <c r="BI9" s="24">
        <v>153.66666666666666</v>
      </c>
      <c r="BJ9" s="24">
        <v>155</v>
      </c>
      <c r="BK9" s="24">
        <v>0.86767895878525569</v>
      </c>
      <c r="BL9" s="24">
        <v>144</v>
      </c>
      <c r="BM9" s="24">
        <v>144</v>
      </c>
      <c r="BN9" s="24">
        <v>0</v>
      </c>
      <c r="BO9" s="24">
        <v>136</v>
      </c>
      <c r="BP9" s="24">
        <v>137</v>
      </c>
      <c r="BQ9" s="24">
        <v>0.73529411764705876</v>
      </c>
      <c r="BR9" s="24">
        <v>126.66666666666666</v>
      </c>
      <c r="BS9" s="24">
        <v>127</v>
      </c>
      <c r="BT9" s="24">
        <v>0.26315789473684958</v>
      </c>
      <c r="BU9" s="24">
        <v>111.33333333333333</v>
      </c>
      <c r="BV9" s="24">
        <v>113</v>
      </c>
      <c r="BW9" s="24">
        <v>1.4970059880239563</v>
      </c>
      <c r="BX9" s="26"/>
      <c r="BY9" s="26"/>
    </row>
    <row r="10" spans="1:77" ht="29.25" customHeight="1" x14ac:dyDescent="0.25">
      <c r="A10" s="21">
        <v>6</v>
      </c>
      <c r="B10" s="27"/>
      <c r="C10" s="23" t="s">
        <v>14</v>
      </c>
      <c r="D10" s="24">
        <v>102.33333333333333</v>
      </c>
      <c r="E10" s="24">
        <v>108</v>
      </c>
      <c r="F10" s="24">
        <v>5.5374592833876264</v>
      </c>
      <c r="G10" s="24">
        <v>91.666666666666671</v>
      </c>
      <c r="H10" s="24">
        <v>96</v>
      </c>
      <c r="I10" s="24">
        <v>4.7272727272727213</v>
      </c>
      <c r="J10" s="24">
        <v>88.333333333333329</v>
      </c>
      <c r="K10" s="24">
        <v>93</v>
      </c>
      <c r="L10" s="24">
        <v>5.2830188679245342</v>
      </c>
      <c r="M10" s="24">
        <v>86</v>
      </c>
      <c r="N10" s="24">
        <v>90</v>
      </c>
      <c r="O10" s="24">
        <v>4.6511627906976747</v>
      </c>
      <c r="P10" s="24">
        <v>84.666666666666671</v>
      </c>
      <c r="Q10" s="24">
        <v>90</v>
      </c>
      <c r="R10" s="24">
        <v>6.299212598425191</v>
      </c>
      <c r="S10" s="24">
        <v>91.666666666666671</v>
      </c>
      <c r="T10" s="24">
        <v>102</v>
      </c>
      <c r="U10" s="24">
        <v>11.272727272727268</v>
      </c>
      <c r="V10" s="25">
        <v>109.33333333333333</v>
      </c>
      <c r="W10" s="24">
        <v>116</v>
      </c>
      <c r="X10" s="24">
        <v>6.0975609756097606</v>
      </c>
      <c r="Y10" s="24">
        <v>152.66666666666666</v>
      </c>
      <c r="Z10" s="24">
        <v>169</v>
      </c>
      <c r="AA10" s="24">
        <v>10.698689956331885</v>
      </c>
      <c r="AB10" s="24">
        <v>185.33333333333334</v>
      </c>
      <c r="AC10" s="24">
        <v>193</v>
      </c>
      <c r="AD10" s="24">
        <v>4.1366906474820091</v>
      </c>
      <c r="AE10" s="24">
        <v>194.66666666666666</v>
      </c>
      <c r="AF10" s="24">
        <v>192</v>
      </c>
      <c r="AG10" s="24">
        <v>-1.3698630136986254</v>
      </c>
      <c r="AH10" s="24">
        <v>190.66666666666666</v>
      </c>
      <c r="AI10" s="24">
        <v>188</v>
      </c>
      <c r="AJ10" s="24">
        <v>-1.3986013986013937</v>
      </c>
      <c r="AK10" s="24">
        <v>184.66666666666666</v>
      </c>
      <c r="AL10" s="24">
        <v>183</v>
      </c>
      <c r="AM10" s="24">
        <v>-0.90252707581226932</v>
      </c>
      <c r="AN10" s="24">
        <v>180.66666666666666</v>
      </c>
      <c r="AO10" s="24">
        <v>173</v>
      </c>
      <c r="AP10" s="24">
        <v>-4.2435424354243496</v>
      </c>
      <c r="AQ10" s="24">
        <v>177.33333333333334</v>
      </c>
      <c r="AR10" s="24">
        <v>176</v>
      </c>
      <c r="AS10" s="24">
        <v>-0.75187969924812559</v>
      </c>
      <c r="AT10" s="24">
        <v>172.66666666666666</v>
      </c>
      <c r="AU10" s="24">
        <v>173</v>
      </c>
      <c r="AV10" s="24">
        <v>0.19305019305019855</v>
      </c>
      <c r="AW10" s="24">
        <v>167.33333333333334</v>
      </c>
      <c r="AX10" s="24">
        <v>168</v>
      </c>
      <c r="AY10" s="24">
        <v>0.3984063745019864</v>
      </c>
      <c r="AZ10" s="24">
        <v>170.33333333333334</v>
      </c>
      <c r="BA10" s="24">
        <v>171</v>
      </c>
      <c r="BB10" s="24">
        <v>0.39138943248531732</v>
      </c>
      <c r="BC10" s="24">
        <v>170</v>
      </c>
      <c r="BD10" s="24">
        <v>173</v>
      </c>
      <c r="BE10" s="24">
        <v>1.7647058823529411</v>
      </c>
      <c r="BF10" s="24">
        <v>177.33333333333334</v>
      </c>
      <c r="BG10" s="24">
        <v>179</v>
      </c>
      <c r="BH10" s="24">
        <v>0.93984962406014494</v>
      </c>
      <c r="BI10" s="24">
        <v>178</v>
      </c>
      <c r="BJ10" s="24">
        <v>183</v>
      </c>
      <c r="BK10" s="24">
        <v>2.8089887640449436</v>
      </c>
      <c r="BL10" s="24">
        <v>164.33333333333334</v>
      </c>
      <c r="BM10" s="24">
        <v>174</v>
      </c>
      <c r="BN10" s="24">
        <v>5.8823529411764639</v>
      </c>
      <c r="BO10" s="24">
        <v>156.33333333333334</v>
      </c>
      <c r="BP10" s="24">
        <v>157</v>
      </c>
      <c r="BQ10" s="24">
        <v>0.42643923240937559</v>
      </c>
      <c r="BR10" s="24">
        <v>141.33333333333334</v>
      </c>
      <c r="BS10" s="24">
        <v>142</v>
      </c>
      <c r="BT10" s="24">
        <v>0.47169811320754046</v>
      </c>
      <c r="BU10" s="24">
        <v>118.66666666666667</v>
      </c>
      <c r="BV10" s="24">
        <v>119</v>
      </c>
      <c r="BW10" s="24">
        <v>0.28089887640449041</v>
      </c>
      <c r="BX10" s="26"/>
      <c r="BY10" s="26"/>
    </row>
    <row r="11" spans="1:77" ht="29.25" customHeight="1" x14ac:dyDescent="0.25">
      <c r="A11" s="21">
        <v>7</v>
      </c>
      <c r="B11" s="27"/>
      <c r="C11" s="23" t="s">
        <v>15</v>
      </c>
      <c r="D11" s="24">
        <v>91.666666666666671</v>
      </c>
      <c r="E11" s="24">
        <v>95</v>
      </c>
      <c r="F11" s="24">
        <v>3.6363636363636314</v>
      </c>
      <c r="G11" s="24">
        <v>85.333333333333329</v>
      </c>
      <c r="H11" s="24">
        <v>87</v>
      </c>
      <c r="I11" s="24">
        <v>1.9531250000000056</v>
      </c>
      <c r="J11" s="24">
        <v>82.666666666666671</v>
      </c>
      <c r="K11" s="24">
        <v>85</v>
      </c>
      <c r="L11" s="24">
        <v>2.8225806451612843</v>
      </c>
      <c r="M11" s="24">
        <v>80.333333333333329</v>
      </c>
      <c r="N11" s="24">
        <v>83</v>
      </c>
      <c r="O11" s="24">
        <v>3.3195020746888031</v>
      </c>
      <c r="P11" s="24">
        <v>80.666666666666671</v>
      </c>
      <c r="Q11" s="24">
        <v>84</v>
      </c>
      <c r="R11" s="24">
        <v>4.1322314049586719</v>
      </c>
      <c r="S11" s="24">
        <v>88.666666666666671</v>
      </c>
      <c r="T11" s="24">
        <v>97</v>
      </c>
      <c r="U11" s="24">
        <v>9.3984962406014976</v>
      </c>
      <c r="V11" s="25">
        <v>105.66666666666667</v>
      </c>
      <c r="W11" s="24">
        <v>109</v>
      </c>
      <c r="X11" s="24">
        <v>3.1545741324921091</v>
      </c>
      <c r="Y11" s="24">
        <v>134</v>
      </c>
      <c r="Z11" s="24">
        <v>140</v>
      </c>
      <c r="AA11" s="24">
        <v>4.4776119402985071</v>
      </c>
      <c r="AB11" s="24">
        <v>152</v>
      </c>
      <c r="AC11" s="24">
        <v>157</v>
      </c>
      <c r="AD11" s="24">
        <v>3.2894736842105261</v>
      </c>
      <c r="AE11" s="24">
        <v>161</v>
      </c>
      <c r="AF11" s="24">
        <v>161</v>
      </c>
      <c r="AG11" s="24">
        <v>0</v>
      </c>
      <c r="AH11" s="24">
        <v>159</v>
      </c>
      <c r="AI11" s="24">
        <v>153</v>
      </c>
      <c r="AJ11" s="24">
        <v>-3.7735849056603774</v>
      </c>
      <c r="AK11" s="24">
        <v>152.66666666666666</v>
      </c>
      <c r="AL11" s="24">
        <v>151</v>
      </c>
      <c r="AM11" s="24">
        <v>-1.0917030567685528</v>
      </c>
      <c r="AN11" s="24">
        <v>149.33333333333334</v>
      </c>
      <c r="AO11" s="24">
        <v>148</v>
      </c>
      <c r="AP11" s="24">
        <v>-0.89285714285714923</v>
      </c>
      <c r="AQ11" s="24">
        <v>147</v>
      </c>
      <c r="AR11" s="24">
        <v>147</v>
      </c>
      <c r="AS11" s="24">
        <v>0</v>
      </c>
      <c r="AT11" s="24">
        <v>139.33333333333334</v>
      </c>
      <c r="AU11" s="24">
        <v>141</v>
      </c>
      <c r="AV11" s="24">
        <v>1.1961722488038209</v>
      </c>
      <c r="AW11" s="24">
        <v>139.33333333333334</v>
      </c>
      <c r="AX11" s="24">
        <v>142</v>
      </c>
      <c r="AY11" s="24">
        <v>1.9138755980861173</v>
      </c>
      <c r="AZ11" s="24">
        <v>140.66666666666666</v>
      </c>
      <c r="BA11" s="24">
        <v>147</v>
      </c>
      <c r="BB11" s="24">
        <v>4.5023696682464527</v>
      </c>
      <c r="BC11" s="24">
        <v>141</v>
      </c>
      <c r="BD11" s="24">
        <v>148</v>
      </c>
      <c r="BE11" s="24">
        <v>4.9645390070921991</v>
      </c>
      <c r="BF11" s="24">
        <v>148.33333333333334</v>
      </c>
      <c r="BG11" s="24">
        <v>152</v>
      </c>
      <c r="BH11" s="24">
        <v>2.4719101123595442</v>
      </c>
      <c r="BI11" s="24">
        <v>147.66666666666666</v>
      </c>
      <c r="BJ11" s="24">
        <v>152</v>
      </c>
      <c r="BK11" s="24">
        <v>2.9345372460496679</v>
      </c>
      <c r="BL11" s="24">
        <v>138.66666666666666</v>
      </c>
      <c r="BM11" s="24">
        <v>144</v>
      </c>
      <c r="BN11" s="24">
        <v>3.8461538461538534</v>
      </c>
      <c r="BO11" s="24">
        <v>131.33333333333334</v>
      </c>
      <c r="BP11" s="24">
        <v>138</v>
      </c>
      <c r="BQ11" s="24">
        <v>5.0761421319796876</v>
      </c>
      <c r="BR11" s="24">
        <v>117.33333333333333</v>
      </c>
      <c r="BS11" s="24">
        <v>126</v>
      </c>
      <c r="BT11" s="24">
        <v>7.3863636363636411</v>
      </c>
      <c r="BU11" s="24">
        <v>104</v>
      </c>
      <c r="BV11" s="24">
        <v>108</v>
      </c>
      <c r="BW11" s="24">
        <v>3.8461538461538463</v>
      </c>
      <c r="BX11" s="26"/>
      <c r="BY11" s="26"/>
    </row>
    <row r="12" spans="1:77" ht="29.25" customHeight="1" x14ac:dyDescent="0.25">
      <c r="A12" s="21">
        <v>8</v>
      </c>
      <c r="B12" s="27"/>
      <c r="C12" s="23" t="s">
        <v>16</v>
      </c>
      <c r="D12" s="24">
        <v>74.066666666666663</v>
      </c>
      <c r="E12" s="24">
        <v>87</v>
      </c>
      <c r="F12" s="24">
        <v>17.461746174617467</v>
      </c>
      <c r="G12" s="24">
        <v>73.266666666666666</v>
      </c>
      <c r="H12" s="24">
        <v>88</v>
      </c>
      <c r="I12" s="24">
        <v>20.109190172884443</v>
      </c>
      <c r="J12" s="24">
        <v>72.733333333333334</v>
      </c>
      <c r="K12" s="24">
        <v>86</v>
      </c>
      <c r="L12" s="24">
        <v>18.240146654445461</v>
      </c>
      <c r="M12" s="24">
        <v>72.666666666666671</v>
      </c>
      <c r="N12" s="24">
        <v>94</v>
      </c>
      <c r="O12" s="24">
        <v>29.357798165137606</v>
      </c>
      <c r="P12" s="24">
        <v>71.966666666666669</v>
      </c>
      <c r="Q12" s="24">
        <v>83</v>
      </c>
      <c r="R12" s="24">
        <v>15.331171838814262</v>
      </c>
      <c r="S12" s="24">
        <v>74.266666666666666</v>
      </c>
      <c r="T12" s="24">
        <v>86</v>
      </c>
      <c r="U12" s="24">
        <v>15.798922800718135</v>
      </c>
      <c r="V12" s="25">
        <v>77.233333333333334</v>
      </c>
      <c r="W12" s="24">
        <v>86</v>
      </c>
      <c r="X12" s="24">
        <v>11.350884764782045</v>
      </c>
      <c r="Y12" s="24">
        <v>96.100000000000009</v>
      </c>
      <c r="Z12" s="24">
        <v>103</v>
      </c>
      <c r="AA12" s="24">
        <v>7.1800208116545168</v>
      </c>
      <c r="AB12" s="24">
        <v>97.3</v>
      </c>
      <c r="AC12" s="24">
        <v>103</v>
      </c>
      <c r="AD12" s="24">
        <v>5.8581706063720489</v>
      </c>
      <c r="AE12" s="24">
        <v>103.03333333333335</v>
      </c>
      <c r="AF12" s="24">
        <v>106</v>
      </c>
      <c r="AG12" s="24">
        <v>2.8793270786153227</v>
      </c>
      <c r="AH12" s="24">
        <v>104.10000000000001</v>
      </c>
      <c r="AI12" s="24">
        <v>110</v>
      </c>
      <c r="AJ12" s="24">
        <v>5.6676272814601258</v>
      </c>
      <c r="AK12" s="24">
        <v>104.2</v>
      </c>
      <c r="AL12" s="24">
        <v>110</v>
      </c>
      <c r="AM12" s="24">
        <v>5.5662188099808034</v>
      </c>
      <c r="AN12" s="24">
        <v>101.2</v>
      </c>
      <c r="AO12" s="24">
        <v>111</v>
      </c>
      <c r="AP12" s="24">
        <v>9.6837944664031586</v>
      </c>
      <c r="AQ12" s="24">
        <v>95.7</v>
      </c>
      <c r="AR12" s="24">
        <v>105</v>
      </c>
      <c r="AS12" s="24">
        <v>9.7178683385579898</v>
      </c>
      <c r="AT12" s="24">
        <v>98.966666666666654</v>
      </c>
      <c r="AU12" s="24">
        <v>100</v>
      </c>
      <c r="AV12" s="24">
        <v>1.0441226002021009</v>
      </c>
      <c r="AW12" s="24">
        <v>108.76666666666667</v>
      </c>
      <c r="AX12" s="24">
        <v>111</v>
      </c>
      <c r="AY12" s="24">
        <v>2.0533251608948828</v>
      </c>
      <c r="AZ12" s="24">
        <v>109.46666666666665</v>
      </c>
      <c r="BA12" s="24">
        <v>115</v>
      </c>
      <c r="BB12" s="24">
        <v>5.0548112058465406</v>
      </c>
      <c r="BC12" s="24">
        <v>110.93333333333334</v>
      </c>
      <c r="BD12" s="24">
        <v>107</v>
      </c>
      <c r="BE12" s="24">
        <v>-3.5456730769230802</v>
      </c>
      <c r="BF12" s="24">
        <v>108.93333333333334</v>
      </c>
      <c r="BG12" s="24">
        <v>109</v>
      </c>
      <c r="BH12" s="24">
        <v>6.1199510403913283E-2</v>
      </c>
      <c r="BI12" s="24">
        <v>104</v>
      </c>
      <c r="BJ12" s="24">
        <v>108</v>
      </c>
      <c r="BK12" s="24">
        <v>3.8461538461538463</v>
      </c>
      <c r="BL12" s="24">
        <v>97.600000000000009</v>
      </c>
      <c r="BM12" s="24">
        <v>101</v>
      </c>
      <c r="BN12" s="24">
        <v>3.4836065573770401</v>
      </c>
      <c r="BO12" s="24">
        <v>95.533333333333346</v>
      </c>
      <c r="BP12" s="24">
        <v>100</v>
      </c>
      <c r="BQ12" s="24">
        <v>4.6755059316119896</v>
      </c>
      <c r="BR12" s="24">
        <v>88.8</v>
      </c>
      <c r="BS12" s="24">
        <v>93</v>
      </c>
      <c r="BT12" s="24">
        <v>4.7297297297297325</v>
      </c>
      <c r="BU12" s="24">
        <v>89.633333333333326</v>
      </c>
      <c r="BV12" s="24">
        <v>92</v>
      </c>
      <c r="BW12" s="24">
        <v>2.6403867608776581</v>
      </c>
      <c r="BX12" s="26"/>
      <c r="BY12" s="26"/>
    </row>
    <row r="13" spans="1:77" ht="30.75" customHeight="1" x14ac:dyDescent="0.25">
      <c r="A13" s="21">
        <v>9</v>
      </c>
      <c r="B13" s="27"/>
      <c r="C13" s="23" t="s">
        <v>17</v>
      </c>
      <c r="D13" s="24">
        <v>29.333333333333332</v>
      </c>
      <c r="E13" s="24">
        <v>34</v>
      </c>
      <c r="F13" s="24">
        <v>15.909090909090914</v>
      </c>
      <c r="G13" s="24">
        <v>26</v>
      </c>
      <c r="H13" s="24">
        <v>30</v>
      </c>
      <c r="I13" s="24">
        <v>15.384615384615385</v>
      </c>
      <c r="J13" s="24">
        <v>23.666666666666668</v>
      </c>
      <c r="K13" s="24">
        <v>29</v>
      </c>
      <c r="L13" s="24">
        <v>22.535211267605629</v>
      </c>
      <c r="M13" s="24">
        <v>23</v>
      </c>
      <c r="N13" s="24">
        <v>32</v>
      </c>
      <c r="O13" s="24">
        <v>39.130434782608695</v>
      </c>
      <c r="P13" s="24">
        <v>23.666666666666668</v>
      </c>
      <c r="Q13" s="24">
        <v>32</v>
      </c>
      <c r="R13" s="24">
        <v>35.211267605633793</v>
      </c>
      <c r="S13" s="24">
        <v>29.666666666666668</v>
      </c>
      <c r="T13" s="24">
        <v>36</v>
      </c>
      <c r="U13" s="24">
        <v>21.348314606741567</v>
      </c>
      <c r="V13" s="25">
        <v>43.333333333333336</v>
      </c>
      <c r="W13" s="24">
        <v>46</v>
      </c>
      <c r="X13" s="24">
        <v>6.153846153846148</v>
      </c>
      <c r="Y13" s="24">
        <v>67</v>
      </c>
      <c r="Z13" s="24">
        <v>64</v>
      </c>
      <c r="AA13" s="24">
        <v>-4.4776119402985071</v>
      </c>
      <c r="AB13" s="24">
        <v>70</v>
      </c>
      <c r="AC13" s="24">
        <v>77</v>
      </c>
      <c r="AD13" s="24">
        <v>10</v>
      </c>
      <c r="AE13" s="24">
        <v>64</v>
      </c>
      <c r="AF13" s="24">
        <v>83</v>
      </c>
      <c r="AG13" s="24">
        <v>29.6875</v>
      </c>
      <c r="AH13" s="24">
        <v>59.333333333333336</v>
      </c>
      <c r="AI13" s="24">
        <v>80</v>
      </c>
      <c r="AJ13" s="24">
        <v>34.831460674157299</v>
      </c>
      <c r="AK13" s="24">
        <v>60</v>
      </c>
      <c r="AL13" s="24">
        <v>72</v>
      </c>
      <c r="AM13" s="24">
        <v>20</v>
      </c>
      <c r="AN13" s="24">
        <v>56.666666666666664</v>
      </c>
      <c r="AO13" s="24">
        <v>72</v>
      </c>
      <c r="AP13" s="24">
        <v>27.058823529411768</v>
      </c>
      <c r="AQ13" s="24">
        <v>53.666666666666664</v>
      </c>
      <c r="AR13" s="24">
        <v>68</v>
      </c>
      <c r="AS13" s="24">
        <v>26.708074534161497</v>
      </c>
      <c r="AT13" s="24">
        <v>50.333333333333336</v>
      </c>
      <c r="AU13" s="24">
        <v>63</v>
      </c>
      <c r="AV13" s="24">
        <v>25.16556291390728</v>
      </c>
      <c r="AW13" s="24">
        <v>50</v>
      </c>
      <c r="AX13" s="24">
        <v>64</v>
      </c>
      <c r="AY13" s="24">
        <v>28.000000000000004</v>
      </c>
      <c r="AZ13" s="24">
        <v>52.333333333333336</v>
      </c>
      <c r="BA13" s="24">
        <v>66</v>
      </c>
      <c r="BB13" s="24">
        <v>26.114649681528658</v>
      </c>
      <c r="BC13" s="24">
        <v>53.666666666666664</v>
      </c>
      <c r="BD13" s="24">
        <v>66</v>
      </c>
      <c r="BE13" s="24">
        <v>22.981366459627335</v>
      </c>
      <c r="BF13" s="24">
        <v>58.333333333333336</v>
      </c>
      <c r="BG13" s="24">
        <v>69</v>
      </c>
      <c r="BH13" s="24">
        <v>18.285714285714281</v>
      </c>
      <c r="BI13" s="24">
        <v>63.333333333333329</v>
      </c>
      <c r="BJ13" s="24">
        <v>76</v>
      </c>
      <c r="BK13" s="24">
        <v>20.000000000000011</v>
      </c>
      <c r="BL13" s="24">
        <v>60.333333333333336</v>
      </c>
      <c r="BM13" s="24">
        <v>73</v>
      </c>
      <c r="BN13" s="24">
        <v>20.994475138121544</v>
      </c>
      <c r="BO13" s="24">
        <v>58</v>
      </c>
      <c r="BP13" s="24">
        <v>70</v>
      </c>
      <c r="BQ13" s="24">
        <v>20.689655172413794</v>
      </c>
      <c r="BR13" s="24">
        <v>51.666666666666664</v>
      </c>
      <c r="BS13" s="24">
        <v>61</v>
      </c>
      <c r="BT13" s="24">
        <v>18.064516129032263</v>
      </c>
      <c r="BU13" s="24">
        <v>40</v>
      </c>
      <c r="BV13" s="24">
        <v>50</v>
      </c>
      <c r="BW13" s="24">
        <v>25</v>
      </c>
      <c r="BX13" s="26"/>
      <c r="BY13" s="26"/>
    </row>
    <row r="14" spans="1:77" ht="30.75" customHeight="1" x14ac:dyDescent="0.25">
      <c r="A14" s="21">
        <v>10</v>
      </c>
      <c r="B14" s="27"/>
      <c r="C14" s="23" t="s">
        <v>18</v>
      </c>
      <c r="D14" s="24">
        <v>124.66666666666667</v>
      </c>
      <c r="E14" s="24">
        <v>133</v>
      </c>
      <c r="F14" s="24">
        <v>6.6844919786096222</v>
      </c>
      <c r="G14" s="24">
        <v>119.33333333333333</v>
      </c>
      <c r="H14" s="24">
        <v>127</v>
      </c>
      <c r="I14" s="24">
        <v>6.4245810055865968</v>
      </c>
      <c r="J14" s="24">
        <v>115.33333333333333</v>
      </c>
      <c r="K14" s="24">
        <v>123</v>
      </c>
      <c r="L14" s="24">
        <v>6.6473988439306408</v>
      </c>
      <c r="M14" s="24">
        <v>113</v>
      </c>
      <c r="N14" s="24">
        <v>103</v>
      </c>
      <c r="O14" s="24">
        <v>-8.8495575221238933</v>
      </c>
      <c r="P14" s="24">
        <v>114</v>
      </c>
      <c r="Q14" s="24">
        <v>102</v>
      </c>
      <c r="R14" s="24">
        <v>-10.526315789473683</v>
      </c>
      <c r="S14" s="24">
        <v>123.33333333333333</v>
      </c>
      <c r="T14" s="24">
        <v>110</v>
      </c>
      <c r="U14" s="24">
        <v>-10.810810810810807</v>
      </c>
      <c r="V14" s="25">
        <v>145.33333333333334</v>
      </c>
      <c r="W14" s="24">
        <v>126.7</v>
      </c>
      <c r="X14" s="24">
        <v>-12.821100917431197</v>
      </c>
      <c r="Y14" s="24">
        <v>197</v>
      </c>
      <c r="Z14" s="24">
        <v>164</v>
      </c>
      <c r="AA14" s="24">
        <v>-16.751269035532996</v>
      </c>
      <c r="AB14" s="24">
        <v>207.66666666666666</v>
      </c>
      <c r="AC14" s="24">
        <v>181</v>
      </c>
      <c r="AD14" s="24">
        <v>-12.841091492776883</v>
      </c>
      <c r="AE14" s="24">
        <v>204.66666666666666</v>
      </c>
      <c r="AF14" s="24">
        <v>194</v>
      </c>
      <c r="AG14" s="24">
        <v>-5.2117263843648161</v>
      </c>
      <c r="AH14" s="24">
        <v>200</v>
      </c>
      <c r="AI14" s="28">
        <v>193</v>
      </c>
      <c r="AJ14" s="24">
        <v>-3.5000000000000004</v>
      </c>
      <c r="AK14" s="24">
        <v>189</v>
      </c>
      <c r="AL14" s="24">
        <v>196</v>
      </c>
      <c r="AM14" s="24">
        <v>3.7037037037037033</v>
      </c>
      <c r="AN14" s="24">
        <v>190.66666666666666</v>
      </c>
      <c r="AO14" s="24">
        <v>192</v>
      </c>
      <c r="AP14" s="24">
        <v>0.69930069930070438</v>
      </c>
      <c r="AQ14" s="24">
        <v>184</v>
      </c>
      <c r="AR14" s="24">
        <v>187</v>
      </c>
      <c r="AS14" s="24">
        <v>1.6304347826086956</v>
      </c>
      <c r="AT14" s="24">
        <v>174.33333333333334</v>
      </c>
      <c r="AU14" s="24">
        <v>179</v>
      </c>
      <c r="AV14" s="24">
        <v>2.6768642447418682</v>
      </c>
      <c r="AW14" s="24">
        <v>180.33333333333334</v>
      </c>
      <c r="AX14" s="24">
        <v>185</v>
      </c>
      <c r="AY14" s="24">
        <v>2.5878003696857617</v>
      </c>
      <c r="AZ14" s="24">
        <v>184.33333333333334</v>
      </c>
      <c r="BA14" s="24">
        <v>190</v>
      </c>
      <c r="BB14" s="24">
        <v>3.0741410488245879</v>
      </c>
      <c r="BC14" s="24">
        <v>186.66666666666666</v>
      </c>
      <c r="BD14" s="24">
        <v>192</v>
      </c>
      <c r="BE14" s="24">
        <v>2.8571428571428621</v>
      </c>
      <c r="BF14" s="24">
        <v>191.66666666666666</v>
      </c>
      <c r="BG14" s="24">
        <v>192</v>
      </c>
      <c r="BH14" s="24">
        <v>0.17391304347826583</v>
      </c>
      <c r="BI14" s="24">
        <v>194.66666666666666</v>
      </c>
      <c r="BJ14" s="24">
        <v>197</v>
      </c>
      <c r="BK14" s="24">
        <v>1.1986301369863064</v>
      </c>
      <c r="BL14" s="24">
        <v>185.33333333333334</v>
      </c>
      <c r="BM14" s="24">
        <v>187</v>
      </c>
      <c r="BN14" s="24">
        <v>0.89928057553956309</v>
      </c>
      <c r="BO14" s="24">
        <v>176.66666666666666</v>
      </c>
      <c r="BP14" s="24">
        <v>179</v>
      </c>
      <c r="BQ14" s="24">
        <v>1.3207547169811376</v>
      </c>
      <c r="BR14" s="24">
        <v>162.33333333333334</v>
      </c>
      <c r="BS14" s="24">
        <v>161</v>
      </c>
      <c r="BT14" s="24">
        <v>-0.82135523613963612</v>
      </c>
      <c r="BU14" s="24">
        <v>142</v>
      </c>
      <c r="BV14" s="24">
        <v>144</v>
      </c>
      <c r="BW14" s="24">
        <v>1.4084507042253522</v>
      </c>
      <c r="BX14" s="26"/>
      <c r="BY14" s="26"/>
    </row>
    <row r="15" spans="1:77" ht="30.75" customHeight="1" x14ac:dyDescent="0.25">
      <c r="A15" s="21">
        <v>11</v>
      </c>
      <c r="B15" s="27"/>
      <c r="C15" s="23" t="s">
        <v>19</v>
      </c>
      <c r="D15" s="24">
        <v>41.666666666666664</v>
      </c>
      <c r="E15" s="24">
        <v>54</v>
      </c>
      <c r="F15" s="24">
        <v>29.600000000000009</v>
      </c>
      <c r="G15" s="24">
        <v>36.666666666666664</v>
      </c>
      <c r="H15" s="24">
        <v>49</v>
      </c>
      <c r="I15" s="24">
        <v>33.636363636363647</v>
      </c>
      <c r="J15" s="24">
        <v>34.666666666666664</v>
      </c>
      <c r="K15" s="24">
        <v>46</v>
      </c>
      <c r="L15" s="24">
        <v>32.692307692307701</v>
      </c>
      <c r="M15" s="24">
        <v>33.666666666666664</v>
      </c>
      <c r="N15" s="24">
        <v>30</v>
      </c>
      <c r="O15" s="24">
        <v>-10.891089108910885</v>
      </c>
      <c r="P15" s="24">
        <v>34</v>
      </c>
      <c r="Q15" s="24">
        <v>33</v>
      </c>
      <c r="R15" s="24">
        <v>-2.9411764705882351</v>
      </c>
      <c r="S15" s="24">
        <v>39.333333333333336</v>
      </c>
      <c r="T15" s="24">
        <v>39</v>
      </c>
      <c r="U15" s="24">
        <v>-0.84745762711864991</v>
      </c>
      <c r="V15" s="25">
        <v>50.666666666666664</v>
      </c>
      <c r="W15" s="24">
        <v>47</v>
      </c>
      <c r="X15" s="24">
        <v>-7.236842105263154</v>
      </c>
      <c r="Y15" s="24">
        <v>78</v>
      </c>
      <c r="Z15" s="24">
        <v>59</v>
      </c>
      <c r="AA15" s="24">
        <v>-24.358974358974358</v>
      </c>
      <c r="AB15" s="24">
        <v>97.333333333333329</v>
      </c>
      <c r="AC15" s="24">
        <v>74</v>
      </c>
      <c r="AD15" s="24">
        <v>-23.972602739726025</v>
      </c>
      <c r="AE15" s="24">
        <v>94.666666666666671</v>
      </c>
      <c r="AF15" s="24">
        <v>45</v>
      </c>
      <c r="AG15" s="24">
        <v>-52.464788732394375</v>
      </c>
      <c r="AH15" s="24">
        <v>95.333333333333329</v>
      </c>
      <c r="AI15" s="24">
        <v>110</v>
      </c>
      <c r="AJ15" s="24">
        <v>15.38461538461539</v>
      </c>
      <c r="AK15" s="24">
        <v>86.333333333333329</v>
      </c>
      <c r="AL15" s="24">
        <v>94</v>
      </c>
      <c r="AM15" s="24">
        <v>8.8803088803088865</v>
      </c>
      <c r="AN15" s="24">
        <v>82.666666666666671</v>
      </c>
      <c r="AO15" s="24">
        <v>104</v>
      </c>
      <c r="AP15" s="24">
        <v>25.806451612903221</v>
      </c>
      <c r="AQ15" s="24">
        <v>78.666666666666671</v>
      </c>
      <c r="AR15" s="24">
        <v>99</v>
      </c>
      <c r="AS15" s="24">
        <v>25.847457627118636</v>
      </c>
      <c r="AT15" s="24">
        <v>74.333333333333329</v>
      </c>
      <c r="AU15" s="24">
        <v>94</v>
      </c>
      <c r="AV15" s="24">
        <v>26.457399103139025</v>
      </c>
      <c r="AW15" s="24">
        <v>75</v>
      </c>
      <c r="AX15" s="24">
        <v>96</v>
      </c>
      <c r="AY15" s="24">
        <v>28.000000000000004</v>
      </c>
      <c r="AZ15" s="24">
        <v>77</v>
      </c>
      <c r="BA15" s="24">
        <v>96</v>
      </c>
      <c r="BB15" s="24">
        <v>24.675324675324674</v>
      </c>
      <c r="BC15" s="24">
        <v>76.666666666666671</v>
      </c>
      <c r="BD15" s="24">
        <v>100</v>
      </c>
      <c r="BE15" s="24">
        <v>30.434782608695642</v>
      </c>
      <c r="BF15" s="24">
        <v>83.333333333333329</v>
      </c>
      <c r="BG15" s="24">
        <v>104</v>
      </c>
      <c r="BH15" s="24">
        <v>24.800000000000008</v>
      </c>
      <c r="BI15" s="24">
        <v>83</v>
      </c>
      <c r="BJ15" s="24">
        <v>106</v>
      </c>
      <c r="BK15" s="24">
        <v>27.710843373493976</v>
      </c>
      <c r="BL15" s="24">
        <v>78</v>
      </c>
      <c r="BM15" s="24">
        <v>100</v>
      </c>
      <c r="BN15" s="24">
        <v>28.205128205128204</v>
      </c>
      <c r="BO15" s="24">
        <v>72.333333333333329</v>
      </c>
      <c r="BP15" s="24">
        <v>92</v>
      </c>
      <c r="BQ15" s="24">
        <v>27.188940092165907</v>
      </c>
      <c r="BR15" s="24">
        <v>63.333333333333336</v>
      </c>
      <c r="BS15" s="24">
        <v>79</v>
      </c>
      <c r="BT15" s="24">
        <v>24.736842105263154</v>
      </c>
      <c r="BU15" s="24">
        <v>54.666666666666664</v>
      </c>
      <c r="BV15" s="24">
        <v>66</v>
      </c>
      <c r="BW15" s="24">
        <v>20.731707317073177</v>
      </c>
      <c r="BX15" s="26"/>
      <c r="BY15" s="26"/>
    </row>
    <row r="16" spans="1:77" ht="30.75" customHeight="1" x14ac:dyDescent="0.25">
      <c r="A16" s="21">
        <v>12</v>
      </c>
      <c r="B16" s="27"/>
      <c r="C16" s="23" t="s">
        <v>20</v>
      </c>
      <c r="D16" s="24">
        <v>65.333333333333329</v>
      </c>
      <c r="E16" s="24">
        <v>66</v>
      </c>
      <c r="F16" s="24">
        <v>1.0204081632653135</v>
      </c>
      <c r="G16" s="24">
        <v>56.666666666666664</v>
      </c>
      <c r="H16" s="24">
        <v>50</v>
      </c>
      <c r="I16" s="24">
        <v>-11.764705882352937</v>
      </c>
      <c r="J16" s="24">
        <v>53.666666666666664</v>
      </c>
      <c r="K16" s="24">
        <v>47</v>
      </c>
      <c r="L16" s="24">
        <v>-12.4223602484472</v>
      </c>
      <c r="M16" s="24">
        <v>53.333333333333336</v>
      </c>
      <c r="N16" s="24">
        <v>45</v>
      </c>
      <c r="O16" s="24">
        <v>-15.625000000000004</v>
      </c>
      <c r="P16" s="24">
        <v>57</v>
      </c>
      <c r="Q16" s="24">
        <v>45</v>
      </c>
      <c r="R16" s="24">
        <v>-21.052631578947366</v>
      </c>
      <c r="S16" s="24">
        <v>68.666666666666671</v>
      </c>
      <c r="T16" s="24">
        <v>51</v>
      </c>
      <c r="U16" s="24">
        <v>-25.728155339805831</v>
      </c>
      <c r="V16" s="25">
        <v>92.333333333333329</v>
      </c>
      <c r="W16" s="24">
        <v>66</v>
      </c>
      <c r="X16" s="24">
        <v>-28.519855595667863</v>
      </c>
      <c r="Y16" s="24">
        <v>118.66666666666667</v>
      </c>
      <c r="Z16" s="24">
        <v>96</v>
      </c>
      <c r="AA16" s="24">
        <v>-19.101123595505619</v>
      </c>
      <c r="AB16" s="24">
        <v>128.66666666666666</v>
      </c>
      <c r="AC16" s="24">
        <v>103</v>
      </c>
      <c r="AD16" s="24">
        <v>-19.948186528497402</v>
      </c>
      <c r="AE16" s="24">
        <v>124.66666666666667</v>
      </c>
      <c r="AF16" s="24">
        <v>107</v>
      </c>
      <c r="AG16" s="24">
        <v>-14.171122994652411</v>
      </c>
      <c r="AH16" s="24">
        <v>120.66666666666667</v>
      </c>
      <c r="AI16" s="24">
        <v>98</v>
      </c>
      <c r="AJ16" s="24">
        <v>-18.784530386740332</v>
      </c>
      <c r="AK16" s="24">
        <v>115.66666666666667</v>
      </c>
      <c r="AL16" s="24">
        <v>96</v>
      </c>
      <c r="AM16" s="24">
        <v>-17.002881844380408</v>
      </c>
      <c r="AN16" s="24">
        <v>112</v>
      </c>
      <c r="AO16" s="24">
        <v>92</v>
      </c>
      <c r="AP16" s="24">
        <v>-17.857142857142858</v>
      </c>
      <c r="AQ16" s="24">
        <v>109.33333333333333</v>
      </c>
      <c r="AR16" s="24">
        <v>90</v>
      </c>
      <c r="AS16" s="24">
        <v>-17.68292682926829</v>
      </c>
      <c r="AT16" s="24">
        <v>102.66666666666667</v>
      </c>
      <c r="AU16" s="24">
        <v>88</v>
      </c>
      <c r="AV16" s="24">
        <v>-14.28571428571429</v>
      </c>
      <c r="AW16" s="24">
        <v>101.33333333333333</v>
      </c>
      <c r="AX16" s="24">
        <v>90</v>
      </c>
      <c r="AY16" s="24">
        <v>-11.184210526315786</v>
      </c>
      <c r="AZ16" s="24">
        <v>97</v>
      </c>
      <c r="BA16" s="24">
        <v>82</v>
      </c>
      <c r="BB16" s="24">
        <v>-15.463917525773196</v>
      </c>
      <c r="BC16" s="24">
        <v>104</v>
      </c>
      <c r="BD16" s="24">
        <v>90</v>
      </c>
      <c r="BE16" s="24">
        <v>-13.461538461538462</v>
      </c>
      <c r="BF16" s="24">
        <v>105.33333333333333</v>
      </c>
      <c r="BG16" s="24">
        <v>98</v>
      </c>
      <c r="BH16" s="24">
        <v>-6.9620253164556916</v>
      </c>
      <c r="BI16" s="24">
        <v>104</v>
      </c>
      <c r="BJ16" s="24">
        <v>88</v>
      </c>
      <c r="BK16" s="24">
        <v>-15.384615384615385</v>
      </c>
      <c r="BL16" s="24">
        <v>93.333333333333329</v>
      </c>
      <c r="BM16" s="24">
        <v>78</v>
      </c>
      <c r="BN16" s="24">
        <v>-16.428571428571427</v>
      </c>
      <c r="BO16" s="24">
        <v>93.333333333333329</v>
      </c>
      <c r="BP16" s="24">
        <v>92</v>
      </c>
      <c r="BQ16" s="24">
        <v>-1.4285714285714235</v>
      </c>
      <c r="BR16" s="24">
        <v>82.666666666666671</v>
      </c>
      <c r="BS16" s="24">
        <v>82</v>
      </c>
      <c r="BT16" s="24">
        <v>-0.80645161290323153</v>
      </c>
      <c r="BU16" s="24">
        <v>77.333333333333329</v>
      </c>
      <c r="BV16" s="24">
        <v>64</v>
      </c>
      <c r="BW16" s="24">
        <v>-17.241379310344822</v>
      </c>
      <c r="BX16" s="26"/>
      <c r="BY16" s="26"/>
    </row>
    <row r="17" spans="1:77" ht="30.75" customHeight="1" x14ac:dyDescent="0.25">
      <c r="A17" s="21">
        <v>13</v>
      </c>
      <c r="B17" s="27"/>
      <c r="C17" s="23" t="s">
        <v>21</v>
      </c>
      <c r="D17" s="24">
        <v>93</v>
      </c>
      <c r="E17" s="24">
        <v>117</v>
      </c>
      <c r="F17" s="24">
        <v>25.806451612903224</v>
      </c>
      <c r="G17" s="24">
        <v>90.333333333333329</v>
      </c>
      <c r="H17" s="24">
        <v>105</v>
      </c>
      <c r="I17" s="24">
        <v>16.23616236162362</v>
      </c>
      <c r="J17" s="24">
        <v>87.666666666666671</v>
      </c>
      <c r="K17" s="24">
        <v>105</v>
      </c>
      <c r="L17" s="24">
        <v>19.771863117870716</v>
      </c>
      <c r="M17" s="24">
        <v>88.333333333333329</v>
      </c>
      <c r="N17" s="24">
        <v>105</v>
      </c>
      <c r="O17" s="24">
        <v>18.867924528301895</v>
      </c>
      <c r="P17" s="24">
        <v>88</v>
      </c>
      <c r="Q17" s="24">
        <v>108</v>
      </c>
      <c r="R17" s="24">
        <v>22.727272727272727</v>
      </c>
      <c r="S17" s="24">
        <v>96.666666666666671</v>
      </c>
      <c r="T17" s="24">
        <v>111</v>
      </c>
      <c r="U17" s="24">
        <v>14.827586206896544</v>
      </c>
      <c r="V17" s="25">
        <v>110</v>
      </c>
      <c r="W17" s="24">
        <v>123</v>
      </c>
      <c r="X17" s="24">
        <v>11.818181818181818</v>
      </c>
      <c r="Y17" s="24">
        <v>147.33333333333334</v>
      </c>
      <c r="Z17" s="24">
        <v>166</v>
      </c>
      <c r="AA17" s="24">
        <v>12.669683257918546</v>
      </c>
      <c r="AB17" s="24">
        <v>181.66666666666666</v>
      </c>
      <c r="AC17" s="24">
        <v>173</v>
      </c>
      <c r="AD17" s="24">
        <v>-4.7706422018348569</v>
      </c>
      <c r="AE17" s="24">
        <v>175.66666666666666</v>
      </c>
      <c r="AF17" s="24">
        <v>168</v>
      </c>
      <c r="AG17" s="24">
        <v>-4.3643263757115696</v>
      </c>
      <c r="AH17" s="24">
        <v>187</v>
      </c>
      <c r="AI17" s="24">
        <v>172</v>
      </c>
      <c r="AJ17" s="24">
        <v>-8.0213903743315509</v>
      </c>
      <c r="AK17" s="24">
        <v>174</v>
      </c>
      <c r="AL17" s="24">
        <v>174</v>
      </c>
      <c r="AM17" s="24">
        <v>0</v>
      </c>
      <c r="AN17" s="24">
        <v>174.33333333333334</v>
      </c>
      <c r="AO17" s="24">
        <v>165</v>
      </c>
      <c r="AP17" s="24">
        <v>-5.3537284894837525</v>
      </c>
      <c r="AQ17" s="24">
        <v>163</v>
      </c>
      <c r="AR17" s="24">
        <v>153</v>
      </c>
      <c r="AS17" s="24">
        <v>-6.1349693251533743</v>
      </c>
      <c r="AT17" s="24">
        <v>160.33333333333334</v>
      </c>
      <c r="AU17" s="24">
        <v>140</v>
      </c>
      <c r="AV17" s="24">
        <v>-12.681912681912689</v>
      </c>
      <c r="AW17" s="24">
        <v>165</v>
      </c>
      <c r="AX17" s="24">
        <v>168</v>
      </c>
      <c r="AY17" s="24">
        <v>1.8181818181818181</v>
      </c>
      <c r="AZ17" s="24">
        <v>177</v>
      </c>
      <c r="BA17" s="24">
        <v>162</v>
      </c>
      <c r="BB17" s="24">
        <v>-8.4745762711864394</v>
      </c>
      <c r="BC17" s="24">
        <v>178</v>
      </c>
      <c r="BD17" s="24">
        <v>164</v>
      </c>
      <c r="BE17" s="24">
        <v>-7.8651685393258424</v>
      </c>
      <c r="BF17" s="24">
        <v>176</v>
      </c>
      <c r="BG17" s="24">
        <v>166</v>
      </c>
      <c r="BH17" s="24">
        <v>-5.6818181818181817</v>
      </c>
      <c r="BI17" s="24">
        <v>178.33333333333334</v>
      </c>
      <c r="BJ17" s="24">
        <v>172</v>
      </c>
      <c r="BK17" s="24">
        <v>-3.5514018691588838</v>
      </c>
      <c r="BL17" s="24">
        <v>165</v>
      </c>
      <c r="BM17" s="24">
        <v>166</v>
      </c>
      <c r="BN17" s="24">
        <v>0.60606060606060608</v>
      </c>
      <c r="BO17" s="24">
        <v>158</v>
      </c>
      <c r="BP17" s="24">
        <v>148</v>
      </c>
      <c r="BQ17" s="24">
        <v>-6.3291139240506329</v>
      </c>
      <c r="BR17" s="24">
        <v>136.33333333333334</v>
      </c>
      <c r="BS17" s="24">
        <v>129</v>
      </c>
      <c r="BT17" s="24">
        <v>-5.3789731051344809</v>
      </c>
      <c r="BU17" s="24">
        <v>102.33333333333333</v>
      </c>
      <c r="BV17" s="24">
        <v>121</v>
      </c>
      <c r="BW17" s="24">
        <v>18.241042345276878</v>
      </c>
      <c r="BX17" s="26"/>
      <c r="BY17" s="26"/>
    </row>
    <row r="18" spans="1:77" ht="30.75" customHeight="1" x14ac:dyDescent="0.25">
      <c r="A18" s="21">
        <v>14</v>
      </c>
      <c r="B18" s="27"/>
      <c r="C18" s="29" t="s">
        <v>22</v>
      </c>
      <c r="D18" s="24">
        <v>37</v>
      </c>
      <c r="E18" s="24">
        <v>52</v>
      </c>
      <c r="F18" s="24">
        <v>40.54054054054054</v>
      </c>
      <c r="G18" s="24">
        <v>34.333333333333336</v>
      </c>
      <c r="H18" s="24">
        <v>46</v>
      </c>
      <c r="I18" s="24">
        <v>33.980582524271838</v>
      </c>
      <c r="J18" s="24">
        <v>32</v>
      </c>
      <c r="K18" s="24">
        <v>43</v>
      </c>
      <c r="L18" s="24">
        <v>34.375</v>
      </c>
      <c r="M18" s="24">
        <v>31</v>
      </c>
      <c r="N18" s="24">
        <v>29</v>
      </c>
      <c r="O18" s="24">
        <v>-6.4516129032258061</v>
      </c>
      <c r="P18" s="24">
        <v>32.333333333333336</v>
      </c>
      <c r="Q18" s="24">
        <v>29</v>
      </c>
      <c r="R18" s="24">
        <v>-10.30927835051547</v>
      </c>
      <c r="S18" s="24">
        <v>39.333333333333336</v>
      </c>
      <c r="T18" s="24">
        <v>37</v>
      </c>
      <c r="U18" s="24">
        <v>-5.932203389830514</v>
      </c>
      <c r="V18" s="25">
        <v>52</v>
      </c>
      <c r="W18" s="24">
        <v>45</v>
      </c>
      <c r="X18" s="24">
        <v>-13.461538461538462</v>
      </c>
      <c r="Y18" s="24">
        <v>75.333333333333329</v>
      </c>
      <c r="Z18" s="24">
        <v>60</v>
      </c>
      <c r="AA18" s="24">
        <v>-20.353982300884951</v>
      </c>
      <c r="AB18" s="24">
        <v>88</v>
      </c>
      <c r="AC18" s="24">
        <v>73</v>
      </c>
      <c r="AD18" s="24">
        <v>-17.045454545454543</v>
      </c>
      <c r="AE18" s="24">
        <v>79</v>
      </c>
      <c r="AF18" s="24">
        <v>82</v>
      </c>
      <c r="AG18" s="24">
        <v>3.79746835443038</v>
      </c>
      <c r="AH18" s="24">
        <v>74.666666666666671</v>
      </c>
      <c r="AI18" s="24">
        <v>98</v>
      </c>
      <c r="AJ18" s="24">
        <v>31.249999999999989</v>
      </c>
      <c r="AK18" s="24">
        <v>67</v>
      </c>
      <c r="AL18" s="24">
        <v>79</v>
      </c>
      <c r="AM18" s="24">
        <v>17.910447761194028</v>
      </c>
      <c r="AN18" s="24">
        <v>67.666666666666671</v>
      </c>
      <c r="AO18" s="24">
        <v>76</v>
      </c>
      <c r="AP18" s="24">
        <v>12.315270935960584</v>
      </c>
      <c r="AQ18" s="24">
        <v>65.666666666666671</v>
      </c>
      <c r="AR18" s="24">
        <v>76</v>
      </c>
      <c r="AS18" s="24">
        <v>15.736040609137047</v>
      </c>
      <c r="AT18" s="24">
        <v>58.333333333333336</v>
      </c>
      <c r="AU18" s="24">
        <v>75</v>
      </c>
      <c r="AV18" s="24">
        <v>28.571428571428566</v>
      </c>
      <c r="AW18" s="24">
        <v>59</v>
      </c>
      <c r="AX18" s="24">
        <v>76</v>
      </c>
      <c r="AY18" s="24">
        <v>28.8135593220339</v>
      </c>
      <c r="AZ18" s="24">
        <v>63.333333333333336</v>
      </c>
      <c r="BA18" s="24">
        <v>74</v>
      </c>
      <c r="BB18" s="24">
        <v>16.84210526315789</v>
      </c>
      <c r="BC18" s="24">
        <v>67</v>
      </c>
      <c r="BD18" s="24">
        <v>74</v>
      </c>
      <c r="BE18" s="24">
        <v>10.44776119402985</v>
      </c>
      <c r="BF18" s="24">
        <v>72</v>
      </c>
      <c r="BG18" s="24">
        <v>84</v>
      </c>
      <c r="BH18" s="24">
        <v>16.666666666666664</v>
      </c>
      <c r="BI18" s="24">
        <v>78</v>
      </c>
      <c r="BJ18" s="24">
        <v>93</v>
      </c>
      <c r="BK18" s="24">
        <v>19.230769230769234</v>
      </c>
      <c r="BL18" s="24">
        <v>73</v>
      </c>
      <c r="BM18" s="24">
        <v>80</v>
      </c>
      <c r="BN18" s="24">
        <v>9.5890410958904102</v>
      </c>
      <c r="BO18" s="24">
        <v>70</v>
      </c>
      <c r="BP18" s="24">
        <v>80</v>
      </c>
      <c r="BQ18" s="24">
        <v>14.285714285714285</v>
      </c>
      <c r="BR18" s="24">
        <v>61.333333333333336</v>
      </c>
      <c r="BS18" s="24">
        <v>71</v>
      </c>
      <c r="BT18" s="24">
        <v>15.760869565217387</v>
      </c>
      <c r="BU18" s="24">
        <v>50.333333333333336</v>
      </c>
      <c r="BV18" s="24">
        <v>61</v>
      </c>
      <c r="BW18" s="24">
        <v>21.192052980132445</v>
      </c>
      <c r="BX18" s="26"/>
      <c r="BY18" s="26"/>
    </row>
    <row r="19" spans="1:77" ht="30.75" customHeight="1" x14ac:dyDescent="0.25">
      <c r="A19" s="21">
        <v>15</v>
      </c>
      <c r="B19" s="27"/>
      <c r="C19" s="23" t="s">
        <v>23</v>
      </c>
      <c r="D19" s="24">
        <v>86.333333333333329</v>
      </c>
      <c r="E19" s="24">
        <v>97</v>
      </c>
      <c r="F19" s="24">
        <v>12.355212355212361</v>
      </c>
      <c r="G19" s="24">
        <v>83.333333333333329</v>
      </c>
      <c r="H19" s="24">
        <v>91</v>
      </c>
      <c r="I19" s="24">
        <v>9.2000000000000064</v>
      </c>
      <c r="J19" s="24">
        <v>76.666666666666671</v>
      </c>
      <c r="K19" s="24">
        <v>88</v>
      </c>
      <c r="L19" s="24">
        <v>14.782608695652167</v>
      </c>
      <c r="M19" s="24">
        <v>78.333333333333329</v>
      </c>
      <c r="N19" s="24">
        <v>90</v>
      </c>
      <c r="O19" s="24">
        <v>14.893617021276603</v>
      </c>
      <c r="P19" s="24">
        <v>80.666666666666671</v>
      </c>
      <c r="Q19" s="24">
        <v>93</v>
      </c>
      <c r="R19" s="24">
        <v>15.2892561983471</v>
      </c>
      <c r="S19" s="24">
        <v>89.333333333333329</v>
      </c>
      <c r="T19" s="24">
        <v>110</v>
      </c>
      <c r="U19" s="24">
        <v>23.134328358208961</v>
      </c>
      <c r="V19" s="25">
        <v>113.33333333333333</v>
      </c>
      <c r="W19" s="24">
        <v>124</v>
      </c>
      <c r="X19" s="24">
        <v>9.4117647058823568</v>
      </c>
      <c r="Y19" s="24">
        <v>155.66666666666666</v>
      </c>
      <c r="Z19" s="24">
        <v>157</v>
      </c>
      <c r="AA19" s="24">
        <v>0.85653104925054147</v>
      </c>
      <c r="AB19" s="24">
        <v>163</v>
      </c>
      <c r="AC19" s="24">
        <v>164</v>
      </c>
      <c r="AD19" s="24">
        <v>0.61349693251533743</v>
      </c>
      <c r="AE19" s="24">
        <v>154.66666666666666</v>
      </c>
      <c r="AF19" s="24">
        <v>155</v>
      </c>
      <c r="AG19" s="24">
        <v>0.21551724137931649</v>
      </c>
      <c r="AH19" s="24">
        <v>160.66666666666666</v>
      </c>
      <c r="AI19" s="24">
        <v>149</v>
      </c>
      <c r="AJ19" s="24">
        <v>-7.2614107883817374</v>
      </c>
      <c r="AK19" s="24">
        <v>141.33333333333334</v>
      </c>
      <c r="AL19" s="24">
        <v>118</v>
      </c>
      <c r="AM19" s="24">
        <v>-16.509433962264154</v>
      </c>
      <c r="AN19" s="24">
        <v>131</v>
      </c>
      <c r="AO19" s="24">
        <v>116</v>
      </c>
      <c r="AP19" s="24">
        <v>-11.450381679389313</v>
      </c>
      <c r="AQ19" s="24">
        <v>123.33333333333333</v>
      </c>
      <c r="AR19" s="24">
        <v>112</v>
      </c>
      <c r="AS19" s="24">
        <v>-9.1891891891891859</v>
      </c>
      <c r="AT19" s="24">
        <v>126.33333333333334</v>
      </c>
      <c r="AU19" s="24">
        <v>107</v>
      </c>
      <c r="AV19" s="24">
        <v>-15.30343007915568</v>
      </c>
      <c r="AW19" s="24">
        <v>128.66666666666666</v>
      </c>
      <c r="AX19" s="24">
        <v>112</v>
      </c>
      <c r="AY19" s="24">
        <v>-12.953367875647661</v>
      </c>
      <c r="AZ19" s="24">
        <v>130.66666666666666</v>
      </c>
      <c r="BA19" s="24">
        <v>122</v>
      </c>
      <c r="BB19" s="24">
        <v>-6.6326530612244836</v>
      </c>
      <c r="BC19" s="24">
        <v>135</v>
      </c>
      <c r="BD19" s="24">
        <v>129</v>
      </c>
      <c r="BE19" s="24">
        <v>-4.4444444444444446</v>
      </c>
      <c r="BF19" s="24">
        <v>135.33333333333334</v>
      </c>
      <c r="BG19" s="24">
        <v>130</v>
      </c>
      <c r="BH19" s="24">
        <v>-3.9408866995073963</v>
      </c>
      <c r="BI19" s="24">
        <v>142</v>
      </c>
      <c r="BJ19" s="24">
        <v>139</v>
      </c>
      <c r="BK19" s="24">
        <v>-2.112676056338028</v>
      </c>
      <c r="BL19" s="24">
        <v>132</v>
      </c>
      <c r="BM19" s="24">
        <v>128</v>
      </c>
      <c r="BN19" s="24">
        <v>-3.0303030303030303</v>
      </c>
      <c r="BO19" s="24">
        <v>127.33333333333334</v>
      </c>
      <c r="BP19" s="24">
        <v>123</v>
      </c>
      <c r="BQ19" s="24">
        <v>-3.4031413612565515</v>
      </c>
      <c r="BR19" s="24">
        <v>115.33333333333333</v>
      </c>
      <c r="BS19" s="24">
        <v>108</v>
      </c>
      <c r="BT19" s="24">
        <v>-6.35838150289017</v>
      </c>
      <c r="BU19" s="24">
        <v>100.66666666666667</v>
      </c>
      <c r="BV19" s="24">
        <v>96</v>
      </c>
      <c r="BW19" s="24">
        <v>-4.6357615894039776</v>
      </c>
      <c r="BX19" s="26"/>
      <c r="BY19" s="26"/>
    </row>
    <row r="20" spans="1:77" ht="30.75" customHeight="1" x14ac:dyDescent="0.25">
      <c r="A20" s="21">
        <v>16</v>
      </c>
      <c r="B20" s="27"/>
      <c r="C20" s="23" t="s">
        <v>24</v>
      </c>
      <c r="D20" s="24">
        <v>29.333333333333332</v>
      </c>
      <c r="E20" s="24">
        <v>31</v>
      </c>
      <c r="F20" s="24">
        <v>5.6818181818181861</v>
      </c>
      <c r="G20" s="24">
        <v>27</v>
      </c>
      <c r="H20" s="24">
        <v>30</v>
      </c>
      <c r="I20" s="24">
        <v>11.111111111111111</v>
      </c>
      <c r="J20" s="24">
        <v>26.666666666666668</v>
      </c>
      <c r="K20" s="24">
        <v>28</v>
      </c>
      <c r="L20" s="24">
        <v>4.9999999999999956</v>
      </c>
      <c r="M20" s="24">
        <v>26.333333333333332</v>
      </c>
      <c r="N20" s="24">
        <v>28</v>
      </c>
      <c r="O20" s="24">
        <v>6.3291139240506373</v>
      </c>
      <c r="P20" s="24">
        <v>25.333333333333332</v>
      </c>
      <c r="Q20" s="24">
        <v>27</v>
      </c>
      <c r="R20" s="24">
        <v>6.5789473684210575</v>
      </c>
      <c r="S20" s="24">
        <v>26</v>
      </c>
      <c r="T20" s="24">
        <v>29</v>
      </c>
      <c r="U20" s="24">
        <v>11.538461538461538</v>
      </c>
      <c r="V20" s="25">
        <v>29.666666666666668</v>
      </c>
      <c r="W20" s="24">
        <v>32</v>
      </c>
      <c r="X20" s="24">
        <v>7.8651685393258379</v>
      </c>
      <c r="Y20" s="24">
        <v>36.666666666666664</v>
      </c>
      <c r="Z20" s="24">
        <v>38</v>
      </c>
      <c r="AA20" s="24">
        <v>3.6363636363636429</v>
      </c>
      <c r="AB20" s="24">
        <v>39.333333333333336</v>
      </c>
      <c r="AC20" s="24">
        <v>41</v>
      </c>
      <c r="AD20" s="24">
        <v>4.2372881355932135</v>
      </c>
      <c r="AE20" s="24">
        <v>41.666666666666664</v>
      </c>
      <c r="AF20" s="24">
        <v>44</v>
      </c>
      <c r="AG20" s="24">
        <v>5.6000000000000059</v>
      </c>
      <c r="AH20" s="24">
        <v>42.666666666666664</v>
      </c>
      <c r="AI20" s="24">
        <v>45</v>
      </c>
      <c r="AJ20" s="24">
        <v>5.4687500000000053</v>
      </c>
      <c r="AK20" s="24">
        <v>43</v>
      </c>
      <c r="AL20" s="24">
        <v>45</v>
      </c>
      <c r="AM20" s="24">
        <v>4.6511627906976747</v>
      </c>
      <c r="AN20" s="24">
        <v>36.333333333333336</v>
      </c>
      <c r="AO20" s="24">
        <v>45</v>
      </c>
      <c r="AP20" s="24">
        <v>23.853211009174306</v>
      </c>
      <c r="AQ20" s="24">
        <v>35</v>
      </c>
      <c r="AR20" s="24">
        <v>46</v>
      </c>
      <c r="AS20" s="24">
        <v>31.428571428571427</v>
      </c>
      <c r="AT20" s="24">
        <v>36.333333333333336</v>
      </c>
      <c r="AU20" s="24">
        <v>45</v>
      </c>
      <c r="AV20" s="24">
        <v>23.853211009174306</v>
      </c>
      <c r="AW20" s="24">
        <v>43</v>
      </c>
      <c r="AX20" s="24">
        <v>46</v>
      </c>
      <c r="AY20" s="24">
        <v>6.9767441860465116</v>
      </c>
      <c r="AZ20" s="24">
        <v>43.333333333333336</v>
      </c>
      <c r="BA20" s="24">
        <v>42</v>
      </c>
      <c r="BB20" s="24">
        <v>-3.0769230769230824</v>
      </c>
      <c r="BC20" s="24">
        <v>41.666666666666664</v>
      </c>
      <c r="BD20" s="24">
        <v>45</v>
      </c>
      <c r="BE20" s="24">
        <v>8.0000000000000053</v>
      </c>
      <c r="BF20" s="24">
        <v>43.333333333333336</v>
      </c>
      <c r="BG20" s="24">
        <v>45</v>
      </c>
      <c r="BH20" s="24">
        <v>3.8461538461538409</v>
      </c>
      <c r="BI20" s="24">
        <v>41</v>
      </c>
      <c r="BJ20" s="24">
        <v>43</v>
      </c>
      <c r="BK20" s="24">
        <v>4.8780487804878048</v>
      </c>
      <c r="BL20" s="24">
        <v>40.333333333333336</v>
      </c>
      <c r="BM20" s="24">
        <v>41</v>
      </c>
      <c r="BN20" s="24">
        <v>1.6528925619834651</v>
      </c>
      <c r="BO20" s="24">
        <v>38.333333333333336</v>
      </c>
      <c r="BP20" s="24">
        <v>39</v>
      </c>
      <c r="BQ20" s="24">
        <v>1.7391304347826024</v>
      </c>
      <c r="BR20" s="24">
        <v>36</v>
      </c>
      <c r="BS20" s="24">
        <v>37</v>
      </c>
      <c r="BT20" s="24">
        <v>2.7777777777777777</v>
      </c>
      <c r="BU20" s="24">
        <v>32.666666666666664</v>
      </c>
      <c r="BV20" s="24">
        <v>34</v>
      </c>
      <c r="BW20" s="24">
        <v>4.0816326530612317</v>
      </c>
      <c r="BX20" s="26"/>
      <c r="BY20" s="26"/>
    </row>
    <row r="21" spans="1:77" ht="30.75" customHeight="1" x14ac:dyDescent="0.25">
      <c r="A21" s="21">
        <v>17</v>
      </c>
      <c r="B21" s="27"/>
      <c r="C21" s="23" t="s">
        <v>25</v>
      </c>
      <c r="D21" s="24">
        <v>114.66666666666667</v>
      </c>
      <c r="E21" s="24">
        <v>128</v>
      </c>
      <c r="F21" s="24">
        <v>11.627906976744182</v>
      </c>
      <c r="G21" s="24">
        <v>113.66666666666667</v>
      </c>
      <c r="H21" s="24">
        <v>127</v>
      </c>
      <c r="I21" s="24">
        <v>11.73020527859237</v>
      </c>
      <c r="J21" s="24">
        <v>108.33333333333333</v>
      </c>
      <c r="K21" s="24">
        <v>120</v>
      </c>
      <c r="L21" s="24">
        <v>10.769230769230774</v>
      </c>
      <c r="M21" s="24">
        <v>108.66666666666667</v>
      </c>
      <c r="N21" s="24">
        <v>121</v>
      </c>
      <c r="O21" s="24">
        <v>11.349693251533738</v>
      </c>
      <c r="P21" s="24">
        <v>105</v>
      </c>
      <c r="Q21" s="24">
        <v>116</v>
      </c>
      <c r="R21" s="24">
        <v>10.476190476190476</v>
      </c>
      <c r="S21" s="24">
        <v>110.33333333333333</v>
      </c>
      <c r="T21" s="24">
        <v>121</v>
      </c>
      <c r="U21" s="24">
        <v>9.6676737160120894</v>
      </c>
      <c r="V21" s="25">
        <v>118.66666666666667</v>
      </c>
      <c r="W21" s="24">
        <v>125</v>
      </c>
      <c r="X21" s="24">
        <v>5.3370786516853892</v>
      </c>
      <c r="Y21" s="24">
        <v>153</v>
      </c>
      <c r="Z21" s="24">
        <v>152</v>
      </c>
      <c r="AA21" s="24">
        <v>-0.65359477124183007</v>
      </c>
      <c r="AB21" s="24">
        <v>161</v>
      </c>
      <c r="AC21" s="24">
        <v>154</v>
      </c>
      <c r="AD21" s="24">
        <v>-4.3478260869565215</v>
      </c>
      <c r="AE21" s="24">
        <v>179.33333333333334</v>
      </c>
      <c r="AF21" s="24">
        <v>173</v>
      </c>
      <c r="AG21" s="24">
        <v>-3.5315985130111573</v>
      </c>
      <c r="AH21" s="24">
        <v>179.33333333333334</v>
      </c>
      <c r="AI21" s="24">
        <v>177</v>
      </c>
      <c r="AJ21" s="24">
        <v>-1.301115241635693</v>
      </c>
      <c r="AK21" s="24">
        <v>183.66666666666666</v>
      </c>
      <c r="AL21" s="24">
        <v>180</v>
      </c>
      <c r="AM21" s="24">
        <v>-1.9963702359346591</v>
      </c>
      <c r="AN21" s="24">
        <v>175.33333333333334</v>
      </c>
      <c r="AO21" s="24">
        <v>179</v>
      </c>
      <c r="AP21" s="24">
        <v>2.0912547528517056</v>
      </c>
      <c r="AQ21" s="24">
        <v>166</v>
      </c>
      <c r="AR21" s="24">
        <v>178</v>
      </c>
      <c r="AS21" s="24">
        <v>7.2289156626506017</v>
      </c>
      <c r="AT21" s="24">
        <v>160</v>
      </c>
      <c r="AU21" s="24">
        <v>173</v>
      </c>
      <c r="AV21" s="24">
        <v>8.125</v>
      </c>
      <c r="AW21" s="24">
        <v>173.66666666666666</v>
      </c>
      <c r="AX21" s="24">
        <v>185</v>
      </c>
      <c r="AY21" s="24">
        <v>6.5259117082533651</v>
      </c>
      <c r="AZ21" s="24">
        <v>167.33333333333334</v>
      </c>
      <c r="BA21" s="24">
        <v>177</v>
      </c>
      <c r="BB21" s="24">
        <v>5.7768924302788784</v>
      </c>
      <c r="BC21" s="24">
        <v>171</v>
      </c>
      <c r="BD21" s="24">
        <v>172</v>
      </c>
      <c r="BE21" s="24">
        <v>0.58479532163742687</v>
      </c>
      <c r="BF21" s="24">
        <v>163</v>
      </c>
      <c r="BG21" s="24">
        <v>166</v>
      </c>
      <c r="BH21" s="24">
        <v>1.8404907975460123</v>
      </c>
      <c r="BI21" s="24">
        <v>163.33333333333334</v>
      </c>
      <c r="BJ21" s="24">
        <v>164</v>
      </c>
      <c r="BK21" s="24">
        <v>0.40816326530611657</v>
      </c>
      <c r="BL21" s="24">
        <v>155.33333333333334</v>
      </c>
      <c r="BM21" s="24">
        <v>156</v>
      </c>
      <c r="BN21" s="24">
        <v>0.42918454935621703</v>
      </c>
      <c r="BO21" s="24">
        <v>150</v>
      </c>
      <c r="BP21" s="24">
        <v>151</v>
      </c>
      <c r="BQ21" s="24">
        <v>0.66666666666666674</v>
      </c>
      <c r="BR21" s="24">
        <v>137.66666666666666</v>
      </c>
      <c r="BS21" s="24">
        <v>133</v>
      </c>
      <c r="BT21" s="24">
        <v>-3.3898305084745695</v>
      </c>
      <c r="BU21" s="24">
        <v>134.33333333333334</v>
      </c>
      <c r="BV21" s="24">
        <v>135</v>
      </c>
      <c r="BW21" s="24">
        <v>0.49627791563274726</v>
      </c>
      <c r="BX21" s="26"/>
      <c r="BY21" s="26"/>
    </row>
    <row r="22" spans="1:77" ht="30.75" customHeight="1" x14ac:dyDescent="0.25">
      <c r="A22" s="21">
        <v>18</v>
      </c>
      <c r="B22" s="27"/>
      <c r="C22" s="23" t="s">
        <v>26</v>
      </c>
      <c r="D22" s="24">
        <v>85</v>
      </c>
      <c r="E22" s="24">
        <v>77</v>
      </c>
      <c r="F22" s="24">
        <v>-9.4117647058823533</v>
      </c>
      <c r="G22" s="24">
        <v>92.666666666666671</v>
      </c>
      <c r="H22" s="24">
        <v>76</v>
      </c>
      <c r="I22" s="24">
        <v>-17.985611510791372</v>
      </c>
      <c r="J22" s="24">
        <v>81</v>
      </c>
      <c r="K22" s="24">
        <v>74</v>
      </c>
      <c r="L22" s="24">
        <v>-8.6419753086419746</v>
      </c>
      <c r="M22" s="24">
        <v>83.666666666666671</v>
      </c>
      <c r="N22" s="24">
        <v>71</v>
      </c>
      <c r="O22" s="24">
        <v>-15.139442231075703</v>
      </c>
      <c r="P22" s="24">
        <v>88.666666666666671</v>
      </c>
      <c r="Q22" s="24">
        <v>70</v>
      </c>
      <c r="R22" s="24">
        <v>-21.052631578947373</v>
      </c>
      <c r="S22" s="24">
        <v>87.666666666666671</v>
      </c>
      <c r="T22" s="24">
        <v>71</v>
      </c>
      <c r="U22" s="24">
        <v>-19.011406844106467</v>
      </c>
      <c r="V22" s="25">
        <v>95.333333333333329</v>
      </c>
      <c r="W22" s="24">
        <v>72</v>
      </c>
      <c r="X22" s="24">
        <v>-24.47552447552447</v>
      </c>
      <c r="Y22" s="24">
        <v>137.66666666666666</v>
      </c>
      <c r="Z22" s="24">
        <v>113</v>
      </c>
      <c r="AA22" s="24">
        <v>-17.917675544794186</v>
      </c>
      <c r="AB22" s="24">
        <v>152.66666666666666</v>
      </c>
      <c r="AC22" s="24">
        <v>135</v>
      </c>
      <c r="AD22" s="24">
        <v>-11.572052401746721</v>
      </c>
      <c r="AE22" s="24">
        <v>145.33333333333334</v>
      </c>
      <c r="AF22" s="24">
        <v>142</v>
      </c>
      <c r="AG22" s="24">
        <v>-2.2935779816513824</v>
      </c>
      <c r="AH22" s="24">
        <v>140.33333333333334</v>
      </c>
      <c r="AI22" s="24">
        <v>135</v>
      </c>
      <c r="AJ22" s="24">
        <v>-3.8004750593824292</v>
      </c>
      <c r="AK22" s="24">
        <v>140.33333333333334</v>
      </c>
      <c r="AL22" s="24">
        <v>120</v>
      </c>
      <c r="AM22" s="24">
        <v>-14.489311163895493</v>
      </c>
      <c r="AN22" s="24">
        <v>144.33333333333334</v>
      </c>
      <c r="AO22" s="24">
        <v>130</v>
      </c>
      <c r="AP22" s="24">
        <v>-9.9307159353348791</v>
      </c>
      <c r="AQ22" s="24">
        <v>131.66666666666666</v>
      </c>
      <c r="AR22" s="24">
        <v>124</v>
      </c>
      <c r="AS22" s="24">
        <v>-5.822784810126576</v>
      </c>
      <c r="AT22" s="24">
        <v>122.33333333333333</v>
      </c>
      <c r="AU22" s="24">
        <v>109</v>
      </c>
      <c r="AV22" s="24">
        <v>-10.899182561307899</v>
      </c>
      <c r="AW22" s="24">
        <v>130.66666666666666</v>
      </c>
      <c r="AX22" s="24">
        <v>111</v>
      </c>
      <c r="AY22" s="24">
        <v>-15.051020408163259</v>
      </c>
      <c r="AZ22" s="24">
        <v>128.33333333333334</v>
      </c>
      <c r="BA22" s="24">
        <v>114</v>
      </c>
      <c r="BB22" s="24">
        <v>-11.168831168831176</v>
      </c>
      <c r="BC22" s="24">
        <v>119.66666666666667</v>
      </c>
      <c r="BD22" s="24">
        <v>125</v>
      </c>
      <c r="BE22" s="24">
        <v>4.4568245125348147</v>
      </c>
      <c r="BF22" s="24">
        <v>132.33333333333334</v>
      </c>
      <c r="BG22" s="24">
        <v>126</v>
      </c>
      <c r="BH22" s="24">
        <v>-4.7858942065491252</v>
      </c>
      <c r="BI22" s="24">
        <v>140.66666666666666</v>
      </c>
      <c r="BJ22" s="24">
        <v>125</v>
      </c>
      <c r="BK22" s="24">
        <v>-11.137440758293833</v>
      </c>
      <c r="BL22" s="24">
        <v>135.33333333333334</v>
      </c>
      <c r="BM22" s="24">
        <v>107</v>
      </c>
      <c r="BN22" s="24">
        <v>-20.935960591133011</v>
      </c>
      <c r="BO22" s="24">
        <v>123.66666666666667</v>
      </c>
      <c r="BP22" s="24">
        <v>109</v>
      </c>
      <c r="BQ22" s="24">
        <v>-11.859838274932617</v>
      </c>
      <c r="BR22" s="24">
        <v>114.66666666666667</v>
      </c>
      <c r="BS22" s="24">
        <v>103</v>
      </c>
      <c r="BT22" s="24">
        <v>-10.174418604651168</v>
      </c>
      <c r="BU22" s="24">
        <v>101.33333333333333</v>
      </c>
      <c r="BV22" s="24">
        <v>100</v>
      </c>
      <c r="BW22" s="24">
        <v>-1.315789473684206</v>
      </c>
      <c r="BX22" s="26"/>
      <c r="BY22" s="26"/>
    </row>
    <row r="23" spans="1:77" ht="30.75" customHeight="1" x14ac:dyDescent="0.25">
      <c r="A23" s="21">
        <v>19</v>
      </c>
      <c r="B23" s="27"/>
      <c r="C23" s="23" t="s">
        <v>27</v>
      </c>
      <c r="D23" s="24">
        <v>100.33333333333333</v>
      </c>
      <c r="E23" s="24">
        <v>102.8</v>
      </c>
      <c r="F23" s="24">
        <v>2.4584717607973441</v>
      </c>
      <c r="G23" s="24">
        <v>93</v>
      </c>
      <c r="H23" s="24">
        <v>94</v>
      </c>
      <c r="I23" s="24">
        <v>1.0752688172043012</v>
      </c>
      <c r="J23" s="24">
        <v>87.666666666666671</v>
      </c>
      <c r="K23" s="24">
        <v>92</v>
      </c>
      <c r="L23" s="24">
        <v>4.9429657794676753</v>
      </c>
      <c r="M23" s="24">
        <v>85</v>
      </c>
      <c r="N23" s="24">
        <v>88</v>
      </c>
      <c r="O23" s="24">
        <v>3.5294117647058822</v>
      </c>
      <c r="P23" s="24">
        <v>87.666666666666671</v>
      </c>
      <c r="Q23" s="24">
        <v>84</v>
      </c>
      <c r="R23" s="24">
        <v>-4.1825095057034272</v>
      </c>
      <c r="S23" s="24">
        <v>107</v>
      </c>
      <c r="T23" s="24">
        <v>97</v>
      </c>
      <c r="U23" s="24">
        <v>-9.3457943925233646</v>
      </c>
      <c r="V23" s="25">
        <v>143.33333333333334</v>
      </c>
      <c r="W23" s="24">
        <v>127</v>
      </c>
      <c r="X23" s="24">
        <v>-11.395348837209308</v>
      </c>
      <c r="Y23" s="24">
        <v>207.33333333333334</v>
      </c>
      <c r="Z23" s="24">
        <v>173</v>
      </c>
      <c r="AA23" s="24">
        <v>-16.559485530546628</v>
      </c>
      <c r="AB23" s="24">
        <v>233</v>
      </c>
      <c r="AC23" s="24">
        <v>214</v>
      </c>
      <c r="AD23" s="24">
        <v>-8.1545064377682408</v>
      </c>
      <c r="AE23" s="24">
        <v>205.66666666666666</v>
      </c>
      <c r="AF23" s="24">
        <v>216.6</v>
      </c>
      <c r="AG23" s="24">
        <v>5.3160453808752051</v>
      </c>
      <c r="AH23" s="24">
        <v>191.33333333333334</v>
      </c>
      <c r="AI23" s="24">
        <v>210.7</v>
      </c>
      <c r="AJ23" s="24">
        <v>10.121951219512184</v>
      </c>
      <c r="AK23" s="24">
        <v>173</v>
      </c>
      <c r="AL23" s="24">
        <v>176</v>
      </c>
      <c r="AM23" s="24">
        <v>1.7341040462427744</v>
      </c>
      <c r="AN23" s="24">
        <v>160.33333333333334</v>
      </c>
      <c r="AO23" s="24">
        <v>161</v>
      </c>
      <c r="AP23" s="24">
        <v>0.41580041580040983</v>
      </c>
      <c r="AQ23" s="24">
        <v>157</v>
      </c>
      <c r="AR23" s="24">
        <v>156</v>
      </c>
      <c r="AS23" s="24">
        <v>-0.63694267515923575</v>
      </c>
      <c r="AT23" s="24">
        <v>145</v>
      </c>
      <c r="AU23" s="24">
        <v>144</v>
      </c>
      <c r="AV23" s="24">
        <v>-0.68965517241379315</v>
      </c>
      <c r="AW23" s="24">
        <v>143</v>
      </c>
      <c r="AX23" s="24">
        <v>141</v>
      </c>
      <c r="AY23" s="24">
        <v>-1.3986013986013985</v>
      </c>
      <c r="AZ23" s="24">
        <v>149.33333333333334</v>
      </c>
      <c r="BA23" s="24">
        <v>151</v>
      </c>
      <c r="BB23" s="24">
        <v>1.1160714285714222</v>
      </c>
      <c r="BC23" s="24">
        <v>157.33333333333334</v>
      </c>
      <c r="BD23" s="24">
        <v>151</v>
      </c>
      <c r="BE23" s="24">
        <v>-4.025423728813565</v>
      </c>
      <c r="BF23" s="24">
        <v>173.66666666666666</v>
      </c>
      <c r="BG23" s="24">
        <v>171</v>
      </c>
      <c r="BH23" s="24">
        <v>-1.5355086372360791</v>
      </c>
      <c r="BI23" s="24">
        <v>190.66666666666666</v>
      </c>
      <c r="BJ23" s="24">
        <v>193</v>
      </c>
      <c r="BK23" s="24">
        <v>1.2237762237762289</v>
      </c>
      <c r="BL23" s="24">
        <v>180</v>
      </c>
      <c r="BM23" s="24">
        <v>180</v>
      </c>
      <c r="BN23" s="24">
        <v>0</v>
      </c>
      <c r="BO23" s="24">
        <v>171.33333333333334</v>
      </c>
      <c r="BP23" s="24">
        <v>171</v>
      </c>
      <c r="BQ23" s="24">
        <v>-0.19455252918288488</v>
      </c>
      <c r="BR23" s="24">
        <v>152</v>
      </c>
      <c r="BS23" s="24">
        <v>152</v>
      </c>
      <c r="BT23" s="24">
        <v>0</v>
      </c>
      <c r="BU23" s="24">
        <v>122.66666666666667</v>
      </c>
      <c r="BV23" s="24">
        <v>128</v>
      </c>
      <c r="BW23" s="24">
        <v>4.3478260869565171</v>
      </c>
      <c r="BX23" s="26"/>
      <c r="BY23" s="26"/>
    </row>
    <row r="24" spans="1:77" ht="30.75" customHeight="1" x14ac:dyDescent="0.25">
      <c r="A24" s="21">
        <v>20</v>
      </c>
      <c r="B24" s="27"/>
      <c r="C24" s="23" t="s">
        <v>28</v>
      </c>
      <c r="D24" s="24">
        <v>21.333333333333332</v>
      </c>
      <c r="E24" s="24">
        <v>24</v>
      </c>
      <c r="F24" s="24">
        <v>12.500000000000005</v>
      </c>
      <c r="G24" s="24">
        <v>20.666666666666668</v>
      </c>
      <c r="H24" s="24">
        <v>22</v>
      </c>
      <c r="I24" s="24">
        <v>6.4516129032258007</v>
      </c>
      <c r="J24" s="24">
        <v>20</v>
      </c>
      <c r="K24" s="24">
        <v>22</v>
      </c>
      <c r="L24" s="24">
        <v>10</v>
      </c>
      <c r="M24" s="24">
        <v>19.666666666666668</v>
      </c>
      <c r="N24" s="24">
        <v>21</v>
      </c>
      <c r="O24" s="24">
        <v>6.7796610169491451</v>
      </c>
      <c r="P24" s="24">
        <v>18.666666666666668</v>
      </c>
      <c r="Q24" s="24">
        <v>18</v>
      </c>
      <c r="R24" s="24">
        <v>-3.5714285714285774</v>
      </c>
      <c r="S24" s="24">
        <v>20.333333333333332</v>
      </c>
      <c r="T24" s="24">
        <v>22</v>
      </c>
      <c r="U24" s="24">
        <v>8.1967213114754163</v>
      </c>
      <c r="V24" s="25">
        <v>23.333333333333332</v>
      </c>
      <c r="W24" s="24">
        <v>25</v>
      </c>
      <c r="X24" s="24">
        <v>7.1428571428571477</v>
      </c>
      <c r="Y24" s="24">
        <v>28.333333333333332</v>
      </c>
      <c r="Z24" s="24">
        <v>31</v>
      </c>
      <c r="AA24" s="24">
        <v>9.4117647058823568</v>
      </c>
      <c r="AB24" s="24">
        <v>34</v>
      </c>
      <c r="AC24" s="24">
        <v>35</v>
      </c>
      <c r="AD24" s="24">
        <v>2.9411764705882351</v>
      </c>
      <c r="AE24" s="24">
        <v>37</v>
      </c>
      <c r="AF24" s="24">
        <v>37</v>
      </c>
      <c r="AG24" s="24">
        <v>0</v>
      </c>
      <c r="AH24" s="24">
        <v>37</v>
      </c>
      <c r="AI24" s="24">
        <v>41</v>
      </c>
      <c r="AJ24" s="24">
        <v>10.810810810810811</v>
      </c>
      <c r="AK24" s="24">
        <v>35.333333333333336</v>
      </c>
      <c r="AL24" s="24">
        <v>40</v>
      </c>
      <c r="AM24" s="24">
        <v>13.207547169811312</v>
      </c>
      <c r="AN24" s="24">
        <v>35</v>
      </c>
      <c r="AO24" s="24">
        <v>50</v>
      </c>
      <c r="AP24" s="24">
        <v>42.857142857142854</v>
      </c>
      <c r="AQ24" s="24">
        <v>34.666666666666664</v>
      </c>
      <c r="AR24" s="24">
        <v>50</v>
      </c>
      <c r="AS24" s="24">
        <v>44.230769230769241</v>
      </c>
      <c r="AT24" s="24">
        <v>35</v>
      </c>
      <c r="AU24" s="24">
        <v>51</v>
      </c>
      <c r="AV24" s="24">
        <v>45.714285714285715</v>
      </c>
      <c r="AW24" s="24">
        <v>34.666666666666664</v>
      </c>
      <c r="AX24" s="24">
        <v>49</v>
      </c>
      <c r="AY24" s="24">
        <v>41.346153846153854</v>
      </c>
      <c r="AZ24" s="24">
        <v>34.333333333333336</v>
      </c>
      <c r="BA24" s="24">
        <v>49</v>
      </c>
      <c r="BB24" s="24">
        <v>42.718446601941743</v>
      </c>
      <c r="BC24" s="24">
        <v>36.333333333333336</v>
      </c>
      <c r="BD24" s="24">
        <v>48</v>
      </c>
      <c r="BE24" s="24">
        <v>32.110091743119256</v>
      </c>
      <c r="BF24" s="24">
        <v>36.666666666666664</v>
      </c>
      <c r="BG24" s="24">
        <v>48</v>
      </c>
      <c r="BH24" s="24">
        <v>30.909090909090921</v>
      </c>
      <c r="BI24" s="24">
        <v>37.666666666666664</v>
      </c>
      <c r="BJ24" s="24">
        <v>50</v>
      </c>
      <c r="BK24" s="24">
        <v>32.743362831858413</v>
      </c>
      <c r="BL24" s="24">
        <v>35.333333333333336</v>
      </c>
      <c r="BM24" s="24">
        <v>56</v>
      </c>
      <c r="BN24" s="24">
        <v>58.490566037735839</v>
      </c>
      <c r="BO24" s="24">
        <v>31.333333333333332</v>
      </c>
      <c r="BP24" s="24">
        <v>54</v>
      </c>
      <c r="BQ24" s="24">
        <v>72.340425531914903</v>
      </c>
      <c r="BR24" s="24">
        <v>27.666666666666668</v>
      </c>
      <c r="BS24" s="24">
        <v>29</v>
      </c>
      <c r="BT24" s="24">
        <v>4.81927710843373</v>
      </c>
      <c r="BU24" s="24">
        <v>25.333333333333332</v>
      </c>
      <c r="BV24" s="24">
        <v>27</v>
      </c>
      <c r="BW24" s="24">
        <v>6.5789473684210575</v>
      </c>
      <c r="BX24" s="26"/>
      <c r="BY24" s="26"/>
    </row>
    <row r="25" spans="1:77" ht="30.75" customHeight="1" x14ac:dyDescent="0.25">
      <c r="A25" s="21">
        <v>21</v>
      </c>
      <c r="B25" s="27"/>
      <c r="C25" s="17" t="s">
        <v>29</v>
      </c>
      <c r="D25" s="24">
        <v>49</v>
      </c>
      <c r="E25" s="24">
        <v>53</v>
      </c>
      <c r="F25" s="24">
        <v>8.1632653061224492</v>
      </c>
      <c r="G25" s="24">
        <v>44.833333333333336</v>
      </c>
      <c r="H25" s="24">
        <v>50</v>
      </c>
      <c r="I25" s="24">
        <v>11.524163568773229</v>
      </c>
      <c r="J25" s="24">
        <v>43.666666666666664</v>
      </c>
      <c r="K25" s="24">
        <v>48</v>
      </c>
      <c r="L25" s="24">
        <v>9.92366412213741</v>
      </c>
      <c r="M25" s="24">
        <v>43.5</v>
      </c>
      <c r="N25" s="24">
        <v>46</v>
      </c>
      <c r="O25" s="24">
        <v>5.7471264367816088</v>
      </c>
      <c r="P25" s="24">
        <v>42.333333333333336</v>
      </c>
      <c r="Q25" s="24">
        <v>46</v>
      </c>
      <c r="R25" s="24">
        <v>8.6614173228346392</v>
      </c>
      <c r="S25" s="24">
        <v>43.833333333333336</v>
      </c>
      <c r="T25" s="24">
        <v>41</v>
      </c>
      <c r="U25" s="24">
        <v>-6.4638783269962028</v>
      </c>
      <c r="V25" s="25">
        <v>50</v>
      </c>
      <c r="W25" s="24">
        <v>45</v>
      </c>
      <c r="X25" s="24">
        <v>-10</v>
      </c>
      <c r="Y25" s="24">
        <v>64.833333333333329</v>
      </c>
      <c r="Z25" s="24">
        <v>54</v>
      </c>
      <c r="AA25" s="24">
        <v>-16.709511568123386</v>
      </c>
      <c r="AB25" s="24">
        <v>72</v>
      </c>
      <c r="AC25" s="24">
        <v>58</v>
      </c>
      <c r="AD25" s="24">
        <v>-19.444444444444446</v>
      </c>
      <c r="AE25" s="24">
        <v>74.833333333333329</v>
      </c>
      <c r="AF25" s="24">
        <v>66</v>
      </c>
      <c r="AG25" s="24">
        <v>-11.804008908685963</v>
      </c>
      <c r="AH25" s="24">
        <v>76</v>
      </c>
      <c r="AI25" s="24">
        <v>69</v>
      </c>
      <c r="AJ25" s="24">
        <v>-9.2105263157894726</v>
      </c>
      <c r="AK25" s="24">
        <v>76.5</v>
      </c>
      <c r="AL25" s="24">
        <v>70</v>
      </c>
      <c r="AM25" s="24">
        <v>-8.4967320261437909</v>
      </c>
      <c r="AN25" s="24">
        <v>74.666666666666671</v>
      </c>
      <c r="AO25" s="24">
        <v>68</v>
      </c>
      <c r="AP25" s="24">
        <v>-8.9285714285714342</v>
      </c>
      <c r="AQ25" s="24">
        <v>74.833333333333329</v>
      </c>
      <c r="AR25" s="24">
        <v>67</v>
      </c>
      <c r="AS25" s="24">
        <v>-10.467706013363024</v>
      </c>
      <c r="AT25" s="24">
        <v>73.666666666666671</v>
      </c>
      <c r="AU25" s="24">
        <v>65</v>
      </c>
      <c r="AV25" s="24">
        <v>-11.764705882352947</v>
      </c>
      <c r="AW25" s="24">
        <v>74.166666666666671</v>
      </c>
      <c r="AX25" s="24">
        <v>64</v>
      </c>
      <c r="AY25" s="24">
        <v>-13.707865168539332</v>
      </c>
      <c r="AZ25" s="24">
        <v>74</v>
      </c>
      <c r="BA25" s="24">
        <v>64</v>
      </c>
      <c r="BB25" s="24">
        <v>-13.513513513513514</v>
      </c>
      <c r="BC25" s="24">
        <v>75.166666666666671</v>
      </c>
      <c r="BD25" s="24">
        <v>63</v>
      </c>
      <c r="BE25" s="24">
        <v>-16.18625277161863</v>
      </c>
      <c r="BF25" s="24">
        <v>75</v>
      </c>
      <c r="BG25" s="24">
        <v>68</v>
      </c>
      <c r="BH25" s="24">
        <v>-9.3333333333333339</v>
      </c>
      <c r="BI25" s="24">
        <v>76.166666666666671</v>
      </c>
      <c r="BJ25" s="24">
        <v>68</v>
      </c>
      <c r="BK25" s="24">
        <v>-10.722100656455149</v>
      </c>
      <c r="BL25" s="24">
        <v>71.333333333333329</v>
      </c>
      <c r="BM25" s="24">
        <v>75</v>
      </c>
      <c r="BN25" s="24">
        <v>5.140186915887857</v>
      </c>
      <c r="BO25" s="24">
        <v>69.166666666666671</v>
      </c>
      <c r="BP25" s="24">
        <v>72</v>
      </c>
      <c r="BQ25" s="24">
        <v>4.0963855421686679</v>
      </c>
      <c r="BR25" s="24">
        <v>64.333333333333329</v>
      </c>
      <c r="BS25" s="24">
        <v>66</v>
      </c>
      <c r="BT25" s="24">
        <v>2.5906735751295411</v>
      </c>
      <c r="BU25" s="24">
        <v>54.5</v>
      </c>
      <c r="BV25" s="24">
        <v>57</v>
      </c>
      <c r="BW25" s="24">
        <v>4.5871559633027523</v>
      </c>
      <c r="BX25" s="26"/>
      <c r="BY25" s="26"/>
    </row>
    <row r="26" spans="1:77" ht="30.75" customHeight="1" x14ac:dyDescent="0.25">
      <c r="A26" s="21">
        <v>22</v>
      </c>
      <c r="B26" s="27"/>
      <c r="C26" s="16" t="s">
        <v>30</v>
      </c>
      <c r="D26" s="24">
        <v>76.666666666666671</v>
      </c>
      <c r="E26" s="24">
        <v>80</v>
      </c>
      <c r="F26" s="24">
        <v>4.3478260869565153</v>
      </c>
      <c r="G26" s="24">
        <v>69.333333333333329</v>
      </c>
      <c r="H26" s="24">
        <v>71</v>
      </c>
      <c r="I26" s="24">
        <v>2.4038461538461608</v>
      </c>
      <c r="J26" s="24">
        <v>65.333333333333343</v>
      </c>
      <c r="K26" s="24">
        <v>66</v>
      </c>
      <c r="L26" s="24">
        <v>1.0204081632652915</v>
      </c>
      <c r="M26" s="24">
        <v>63.333333333333343</v>
      </c>
      <c r="N26" s="24">
        <v>64</v>
      </c>
      <c r="O26" s="24">
        <v>1.0526315789473533</v>
      </c>
      <c r="P26" s="24">
        <v>64.333333333333343</v>
      </c>
      <c r="Q26" s="24">
        <v>65</v>
      </c>
      <c r="R26" s="24">
        <v>1.0362694300517985</v>
      </c>
      <c r="S26" s="24">
        <v>74</v>
      </c>
      <c r="T26" s="24">
        <v>83</v>
      </c>
      <c r="U26" s="24">
        <v>12.162162162162163</v>
      </c>
      <c r="V26" s="25">
        <v>96</v>
      </c>
      <c r="W26" s="24">
        <v>96</v>
      </c>
      <c r="X26" s="24">
        <v>0</v>
      </c>
      <c r="Y26" s="24">
        <v>131</v>
      </c>
      <c r="Z26" s="24">
        <v>134</v>
      </c>
      <c r="AA26" s="24">
        <v>2.2900763358778624</v>
      </c>
      <c r="AB26" s="24">
        <v>145.66666666666666</v>
      </c>
      <c r="AC26" s="24">
        <v>147</v>
      </c>
      <c r="AD26" s="24">
        <v>0.91533180778032697</v>
      </c>
      <c r="AE26" s="24">
        <v>137</v>
      </c>
      <c r="AF26" s="24">
        <v>133</v>
      </c>
      <c r="AG26" s="24">
        <v>-2.9197080291970803</v>
      </c>
      <c r="AH26" s="24">
        <v>132.66666666666666</v>
      </c>
      <c r="AI26" s="24">
        <v>131</v>
      </c>
      <c r="AJ26" s="24">
        <v>-1.2562814070351689</v>
      </c>
      <c r="AK26" s="24">
        <v>123.66666666666667</v>
      </c>
      <c r="AL26" s="24">
        <v>120</v>
      </c>
      <c r="AM26" s="24">
        <v>-2.9649595687331574</v>
      </c>
      <c r="AN26" s="24">
        <v>116</v>
      </c>
      <c r="AO26" s="24">
        <v>92</v>
      </c>
      <c r="AP26" s="24">
        <v>-20.689655172413794</v>
      </c>
      <c r="AQ26" s="24">
        <v>115.33333333333333</v>
      </c>
      <c r="AR26" s="24">
        <v>86</v>
      </c>
      <c r="AS26" s="24">
        <v>-25.433526011560691</v>
      </c>
      <c r="AT26" s="24">
        <v>114.33333333333333</v>
      </c>
      <c r="AU26" s="24">
        <v>83</v>
      </c>
      <c r="AV26" s="24">
        <v>-27.405247813411076</v>
      </c>
      <c r="AW26" s="24">
        <v>106.66666666666667</v>
      </c>
      <c r="AX26" s="24">
        <v>76</v>
      </c>
      <c r="AY26" s="24">
        <v>-28.750000000000004</v>
      </c>
      <c r="AZ26" s="24">
        <v>107.66666666666667</v>
      </c>
      <c r="BA26" s="24">
        <v>86</v>
      </c>
      <c r="BB26" s="24">
        <v>-20.123839009287931</v>
      </c>
      <c r="BC26" s="24">
        <v>118</v>
      </c>
      <c r="BD26" s="24">
        <v>107</v>
      </c>
      <c r="BE26" s="24">
        <v>-9.3220338983050848</v>
      </c>
      <c r="BF26" s="24">
        <v>119.33333333333333</v>
      </c>
      <c r="BG26" s="24">
        <v>131</v>
      </c>
      <c r="BH26" s="24">
        <v>9.7765363128491671</v>
      </c>
      <c r="BI26" s="24">
        <v>131</v>
      </c>
      <c r="BJ26" s="24">
        <v>138</v>
      </c>
      <c r="BK26" s="24">
        <v>5.343511450381679</v>
      </c>
      <c r="BL26" s="24">
        <v>124.33333333333333</v>
      </c>
      <c r="BM26" s="24">
        <v>132</v>
      </c>
      <c r="BN26" s="24">
        <v>6.1662198391420953</v>
      </c>
      <c r="BO26" s="24">
        <v>119.66666666666667</v>
      </c>
      <c r="BP26" s="24">
        <v>126</v>
      </c>
      <c r="BQ26" s="24">
        <v>5.2924791086350931</v>
      </c>
      <c r="BR26" s="24">
        <v>107.33333333333333</v>
      </c>
      <c r="BS26" s="24">
        <v>111</v>
      </c>
      <c r="BT26" s="24">
        <v>3.4161490683229858</v>
      </c>
      <c r="BU26" s="24">
        <v>89.333333333333329</v>
      </c>
      <c r="BV26" s="24">
        <v>111</v>
      </c>
      <c r="BW26" s="24">
        <v>24.253731343283587</v>
      </c>
      <c r="BX26" s="26"/>
      <c r="BY26" s="26"/>
    </row>
    <row r="27" spans="1:77" ht="30.75" customHeight="1" x14ac:dyDescent="0.25">
      <c r="A27" s="21">
        <v>23</v>
      </c>
      <c r="B27" s="27"/>
      <c r="C27" s="16" t="s">
        <v>31</v>
      </c>
      <c r="D27" s="24">
        <v>73.666666666666671</v>
      </c>
      <c r="E27" s="24">
        <v>78</v>
      </c>
      <c r="F27" s="24">
        <v>5.8823529411764639</v>
      </c>
      <c r="G27" s="24">
        <v>70</v>
      </c>
      <c r="H27" s="24">
        <v>75</v>
      </c>
      <c r="I27" s="24">
        <v>7.1428571428571423</v>
      </c>
      <c r="J27" s="24">
        <v>67.333333333333329</v>
      </c>
      <c r="K27" s="24">
        <v>73</v>
      </c>
      <c r="L27" s="24">
        <v>8.4158415841584233</v>
      </c>
      <c r="M27" s="24">
        <v>66.333333333333329</v>
      </c>
      <c r="N27" s="24">
        <v>70</v>
      </c>
      <c r="O27" s="24">
        <v>5.5276381909547814</v>
      </c>
      <c r="P27" s="24">
        <v>66</v>
      </c>
      <c r="Q27" s="24">
        <v>70</v>
      </c>
      <c r="R27" s="24">
        <v>6.0606060606060606</v>
      </c>
      <c r="S27" s="24">
        <v>72.666666666666671</v>
      </c>
      <c r="T27" s="24">
        <v>80</v>
      </c>
      <c r="U27" s="24">
        <v>10.091743119266047</v>
      </c>
      <c r="V27" s="25">
        <v>88</v>
      </c>
      <c r="W27" s="24">
        <v>91</v>
      </c>
      <c r="X27" s="24">
        <v>3.4090909090909087</v>
      </c>
      <c r="Y27" s="24">
        <v>128</v>
      </c>
      <c r="Z27" s="24">
        <v>130</v>
      </c>
      <c r="AA27" s="24">
        <v>1.5625</v>
      </c>
      <c r="AB27" s="24">
        <v>148.66666666666666</v>
      </c>
      <c r="AC27" s="24">
        <v>148</v>
      </c>
      <c r="AD27" s="24">
        <v>-0.44843049327353623</v>
      </c>
      <c r="AE27" s="24">
        <v>140.33333333333334</v>
      </c>
      <c r="AF27" s="24">
        <v>135</v>
      </c>
      <c r="AG27" s="24">
        <v>-3.8004750593824292</v>
      </c>
      <c r="AH27" s="24">
        <v>148.66666666666666</v>
      </c>
      <c r="AI27" s="24">
        <v>142</v>
      </c>
      <c r="AJ27" s="24">
        <v>-4.4843049327354203</v>
      </c>
      <c r="AK27" s="24">
        <v>145</v>
      </c>
      <c r="AL27" s="24">
        <v>139</v>
      </c>
      <c r="AM27" s="24">
        <v>-4.1379310344827589</v>
      </c>
      <c r="AN27" s="24">
        <v>143.33333333333334</v>
      </c>
      <c r="AO27" s="24">
        <v>138</v>
      </c>
      <c r="AP27" s="24">
        <v>-3.7209302325581457</v>
      </c>
      <c r="AQ27" s="24">
        <v>133.33333333333334</v>
      </c>
      <c r="AR27" s="24">
        <v>124</v>
      </c>
      <c r="AS27" s="24">
        <v>-7.0000000000000062</v>
      </c>
      <c r="AT27" s="24">
        <v>127</v>
      </c>
      <c r="AU27" s="24">
        <v>119</v>
      </c>
      <c r="AV27" s="24">
        <v>-6.2992125984251963</v>
      </c>
      <c r="AW27" s="24">
        <v>136.33333333333334</v>
      </c>
      <c r="AX27" s="24">
        <v>130</v>
      </c>
      <c r="AY27" s="24">
        <v>-4.6454767726161439</v>
      </c>
      <c r="AZ27" s="24">
        <v>139</v>
      </c>
      <c r="BA27" s="24">
        <v>131</v>
      </c>
      <c r="BB27" s="24">
        <v>-5.755395683453238</v>
      </c>
      <c r="BC27" s="24">
        <v>139</v>
      </c>
      <c r="BD27" s="24">
        <v>130</v>
      </c>
      <c r="BE27" s="24">
        <v>-6.4748201438848918</v>
      </c>
      <c r="BF27" s="24">
        <v>139</v>
      </c>
      <c r="BG27" s="24">
        <v>133</v>
      </c>
      <c r="BH27" s="24">
        <v>-4.3165467625899279</v>
      </c>
      <c r="BI27" s="24">
        <v>141</v>
      </c>
      <c r="BJ27" s="24">
        <v>134</v>
      </c>
      <c r="BK27" s="24">
        <v>-4.9645390070921991</v>
      </c>
      <c r="BL27" s="24">
        <v>129.66666666666669</v>
      </c>
      <c r="BM27" s="24">
        <v>126</v>
      </c>
      <c r="BN27" s="24">
        <v>-2.827763496143973</v>
      </c>
      <c r="BO27" s="24">
        <v>122</v>
      </c>
      <c r="BP27" s="24">
        <v>116</v>
      </c>
      <c r="BQ27" s="24">
        <v>-4.918032786885246</v>
      </c>
      <c r="BR27" s="24">
        <v>109.33333333333333</v>
      </c>
      <c r="BS27" s="24">
        <v>101</v>
      </c>
      <c r="BT27" s="24">
        <v>-7.6219512195121908</v>
      </c>
      <c r="BU27" s="24">
        <v>99</v>
      </c>
      <c r="BV27" s="24">
        <v>89</v>
      </c>
      <c r="BW27" s="24">
        <v>-10.1010101010101</v>
      </c>
      <c r="BX27" s="26"/>
      <c r="BY27" s="26"/>
    </row>
    <row r="28" spans="1:77" ht="30.75" customHeight="1" x14ac:dyDescent="0.25">
      <c r="A28" s="21">
        <v>24</v>
      </c>
      <c r="B28" s="27"/>
      <c r="C28" s="16" t="s">
        <v>32</v>
      </c>
      <c r="D28" s="24">
        <v>60.666666666666664</v>
      </c>
      <c r="E28" s="24">
        <v>62</v>
      </c>
      <c r="F28" s="24">
        <v>2.197802197802202</v>
      </c>
      <c r="G28" s="24">
        <v>54</v>
      </c>
      <c r="H28" s="24">
        <v>56</v>
      </c>
      <c r="I28" s="24">
        <v>3.7037037037037033</v>
      </c>
      <c r="J28" s="24">
        <v>52.333333333333336</v>
      </c>
      <c r="K28" s="24">
        <v>53</v>
      </c>
      <c r="L28" s="24">
        <v>1.2738853503184666</v>
      </c>
      <c r="M28" s="24">
        <v>49.666666666666664</v>
      </c>
      <c r="N28" s="24">
        <v>52</v>
      </c>
      <c r="O28" s="24">
        <v>4.6979865771812133</v>
      </c>
      <c r="P28" s="24">
        <v>50</v>
      </c>
      <c r="Q28" s="24">
        <v>52</v>
      </c>
      <c r="R28" s="24">
        <v>4</v>
      </c>
      <c r="S28" s="24">
        <v>54.333333333333336</v>
      </c>
      <c r="T28" s="24">
        <v>61</v>
      </c>
      <c r="U28" s="24">
        <v>12.269938650306745</v>
      </c>
      <c r="V28" s="25">
        <v>67.333333333333329</v>
      </c>
      <c r="W28" s="24">
        <v>69</v>
      </c>
      <c r="X28" s="24">
        <v>2.4752475247524823</v>
      </c>
      <c r="Y28" s="24">
        <v>92</v>
      </c>
      <c r="Z28" s="24">
        <v>92</v>
      </c>
      <c r="AA28" s="24">
        <v>0</v>
      </c>
      <c r="AB28" s="24">
        <v>99</v>
      </c>
      <c r="AC28" s="24">
        <v>99</v>
      </c>
      <c r="AD28" s="24">
        <v>0</v>
      </c>
      <c r="AE28" s="24">
        <v>94.666666666666671</v>
      </c>
      <c r="AF28" s="24">
        <v>94</v>
      </c>
      <c r="AG28" s="24">
        <v>-0.704225352112681</v>
      </c>
      <c r="AH28" s="24">
        <v>94.333333333333329</v>
      </c>
      <c r="AI28" s="24">
        <v>90</v>
      </c>
      <c r="AJ28" s="24">
        <v>-4.5936395759717268</v>
      </c>
      <c r="AK28" s="24">
        <v>91.666666666666671</v>
      </c>
      <c r="AL28" s="24">
        <v>88</v>
      </c>
      <c r="AM28" s="24">
        <v>-4.0000000000000053</v>
      </c>
      <c r="AN28" s="24">
        <v>87</v>
      </c>
      <c r="AO28" s="24">
        <v>85</v>
      </c>
      <c r="AP28" s="24">
        <v>-2.2988505747126435</v>
      </c>
      <c r="AQ28" s="24">
        <v>86.666666666666671</v>
      </c>
      <c r="AR28" s="24">
        <v>79</v>
      </c>
      <c r="AS28" s="24">
        <v>-8.8461538461538503</v>
      </c>
      <c r="AT28" s="24">
        <v>82.333333333333329</v>
      </c>
      <c r="AU28" s="24">
        <v>81</v>
      </c>
      <c r="AV28" s="24">
        <v>-1.6194331983805612</v>
      </c>
      <c r="AW28" s="24">
        <v>58</v>
      </c>
      <c r="AX28" s="24">
        <v>80</v>
      </c>
      <c r="AY28" s="24">
        <v>37.931034482758619</v>
      </c>
      <c r="AZ28" s="24">
        <v>60.333333333333336</v>
      </c>
      <c r="BA28" s="24">
        <v>81</v>
      </c>
      <c r="BB28" s="24">
        <v>34.254143646408835</v>
      </c>
      <c r="BC28" s="24">
        <v>83.666666666666671</v>
      </c>
      <c r="BD28" s="24">
        <v>94</v>
      </c>
      <c r="BE28" s="24">
        <v>12.350597609561746</v>
      </c>
      <c r="BF28" s="24">
        <v>92.333333333333329</v>
      </c>
      <c r="BG28" s="24">
        <v>90</v>
      </c>
      <c r="BH28" s="24">
        <v>-2.5270758122743633</v>
      </c>
      <c r="BI28" s="24">
        <v>98.666666666666671</v>
      </c>
      <c r="BJ28" s="24">
        <v>102</v>
      </c>
      <c r="BK28" s="24">
        <v>3.3783783783783736</v>
      </c>
      <c r="BL28" s="24">
        <v>96.666666666666671</v>
      </c>
      <c r="BM28" s="24">
        <v>100</v>
      </c>
      <c r="BN28" s="24">
        <v>3.4482758620689604</v>
      </c>
      <c r="BO28" s="24">
        <v>94.666666666666671</v>
      </c>
      <c r="BP28" s="24">
        <v>94</v>
      </c>
      <c r="BQ28" s="24">
        <v>-0.704225352112681</v>
      </c>
      <c r="BR28" s="24">
        <v>87.333333333333329</v>
      </c>
      <c r="BS28" s="24">
        <v>84</v>
      </c>
      <c r="BT28" s="24">
        <v>-3.8167938931297654</v>
      </c>
      <c r="BU28" s="24">
        <v>77.333333333333329</v>
      </c>
      <c r="BV28" s="24">
        <v>72</v>
      </c>
      <c r="BW28" s="24">
        <v>-6.8965517241379253</v>
      </c>
      <c r="BX28" s="26"/>
      <c r="BY28" s="26"/>
    </row>
    <row r="29" spans="1:77" ht="30.75" customHeight="1" x14ac:dyDescent="0.25">
      <c r="A29" s="21">
        <v>25</v>
      </c>
      <c r="B29" s="27"/>
      <c r="C29" s="16" t="s">
        <v>33</v>
      </c>
      <c r="D29" s="24">
        <v>50.666666666666664</v>
      </c>
      <c r="E29" s="24">
        <v>56</v>
      </c>
      <c r="F29" s="24">
        <v>10.526315789473689</v>
      </c>
      <c r="G29" s="24">
        <v>48.333333333333336</v>
      </c>
      <c r="H29" s="24">
        <v>55</v>
      </c>
      <c r="I29" s="24">
        <v>13.793103448275856</v>
      </c>
      <c r="J29" s="24">
        <v>49</v>
      </c>
      <c r="K29" s="24">
        <v>52</v>
      </c>
      <c r="L29" s="24">
        <v>6.1224489795918364</v>
      </c>
      <c r="M29" s="24">
        <v>48</v>
      </c>
      <c r="N29" s="24">
        <v>51</v>
      </c>
      <c r="O29" s="24">
        <v>6.25</v>
      </c>
      <c r="P29" s="24">
        <v>46.666666666666664</v>
      </c>
      <c r="Q29" s="24">
        <v>50</v>
      </c>
      <c r="R29" s="24">
        <v>7.1428571428571477</v>
      </c>
      <c r="S29" s="24">
        <v>48.666666666666664</v>
      </c>
      <c r="T29" s="24">
        <v>51</v>
      </c>
      <c r="U29" s="24">
        <v>4.7945205479452104</v>
      </c>
      <c r="V29" s="25">
        <v>52.666666666666664</v>
      </c>
      <c r="W29" s="24">
        <v>53</v>
      </c>
      <c r="X29" s="24">
        <v>0.63291139240506777</v>
      </c>
      <c r="Y29" s="24">
        <v>65.666666666666671</v>
      </c>
      <c r="Z29" s="24">
        <v>67</v>
      </c>
      <c r="AA29" s="24">
        <v>2.0304568527918709</v>
      </c>
      <c r="AB29" s="24">
        <v>71.666666666666671</v>
      </c>
      <c r="AC29" s="24">
        <v>73</v>
      </c>
      <c r="AD29" s="24">
        <v>1.8604651162790631</v>
      </c>
      <c r="AE29" s="24">
        <v>71.333333333333329</v>
      </c>
      <c r="AF29" s="24">
        <v>73</v>
      </c>
      <c r="AG29" s="24">
        <v>2.3364485981308478</v>
      </c>
      <c r="AH29" s="24">
        <v>79</v>
      </c>
      <c r="AI29" s="24">
        <v>68</v>
      </c>
      <c r="AJ29" s="24">
        <v>-13.924050632911392</v>
      </c>
      <c r="AK29" s="24">
        <v>80.333333333333329</v>
      </c>
      <c r="AL29" s="24">
        <v>70</v>
      </c>
      <c r="AM29" s="24">
        <v>-12.863070539419082</v>
      </c>
      <c r="AN29" s="24">
        <v>78</v>
      </c>
      <c r="AO29" s="24">
        <v>68</v>
      </c>
      <c r="AP29" s="24">
        <v>-12.820512820512819</v>
      </c>
      <c r="AQ29" s="24">
        <v>70.333333333333329</v>
      </c>
      <c r="AR29" s="24">
        <v>66</v>
      </c>
      <c r="AS29" s="24">
        <v>-6.1611374407582877</v>
      </c>
      <c r="AT29" s="24">
        <v>64.333333333333329</v>
      </c>
      <c r="AU29" s="24">
        <v>56</v>
      </c>
      <c r="AV29" s="24">
        <v>-12.953367875647661</v>
      </c>
      <c r="AW29" s="24">
        <v>71</v>
      </c>
      <c r="AX29" s="24">
        <v>60</v>
      </c>
      <c r="AY29" s="24">
        <v>-15.492957746478872</v>
      </c>
      <c r="AZ29" s="24">
        <v>73.666666666666671</v>
      </c>
      <c r="BA29" s="24">
        <v>62</v>
      </c>
      <c r="BB29" s="24">
        <v>-15.837104072398194</v>
      </c>
      <c r="BC29" s="24">
        <v>71.333333333333329</v>
      </c>
      <c r="BD29" s="24">
        <v>60</v>
      </c>
      <c r="BE29" s="24">
        <v>-15.887850467289713</v>
      </c>
      <c r="BF29" s="24">
        <v>70</v>
      </c>
      <c r="BG29" s="24">
        <v>56</v>
      </c>
      <c r="BH29" s="24">
        <v>-20</v>
      </c>
      <c r="BI29" s="24">
        <v>64.666666666666671</v>
      </c>
      <c r="BJ29" s="24">
        <v>54</v>
      </c>
      <c r="BK29" s="24">
        <v>-16.494845360824748</v>
      </c>
      <c r="BL29" s="24">
        <v>58.666666666666664</v>
      </c>
      <c r="BM29" s="24">
        <v>48</v>
      </c>
      <c r="BN29" s="24">
        <v>-18.18181818181818</v>
      </c>
      <c r="BO29" s="24">
        <v>57.666666666666664</v>
      </c>
      <c r="BP29" s="24">
        <v>46</v>
      </c>
      <c r="BQ29" s="24">
        <v>-20.231213872832367</v>
      </c>
      <c r="BR29" s="24">
        <v>58.333333333333336</v>
      </c>
      <c r="BS29" s="24">
        <v>48</v>
      </c>
      <c r="BT29" s="24">
        <v>-17.714285714285719</v>
      </c>
      <c r="BU29" s="24">
        <v>59</v>
      </c>
      <c r="BV29" s="24">
        <v>44</v>
      </c>
      <c r="BW29" s="24">
        <v>-25.423728813559322</v>
      </c>
      <c r="BX29" s="26"/>
      <c r="BY29" s="26"/>
    </row>
    <row r="30" spans="1:77" ht="30.75" customHeight="1" x14ac:dyDescent="0.25">
      <c r="A30" s="21">
        <v>26</v>
      </c>
      <c r="B30" s="27"/>
      <c r="C30" s="16" t="s">
        <v>34</v>
      </c>
      <c r="D30" s="24">
        <v>52.333333333333336</v>
      </c>
      <c r="E30" s="24">
        <v>58</v>
      </c>
      <c r="F30" s="24">
        <v>10.828025477707001</v>
      </c>
      <c r="G30" s="24">
        <v>48</v>
      </c>
      <c r="H30" s="24">
        <v>49</v>
      </c>
      <c r="I30" s="24">
        <v>2.083333333333333</v>
      </c>
      <c r="J30" s="24">
        <v>46</v>
      </c>
      <c r="K30" s="24">
        <v>48</v>
      </c>
      <c r="L30" s="24">
        <v>4.3478260869565215</v>
      </c>
      <c r="M30" s="24">
        <v>45</v>
      </c>
      <c r="N30" s="24">
        <v>47</v>
      </c>
      <c r="O30" s="24">
        <v>4.4444444444444446</v>
      </c>
      <c r="P30" s="24">
        <v>45.333333333333336</v>
      </c>
      <c r="Q30" s="24">
        <v>48</v>
      </c>
      <c r="R30" s="24">
        <v>5.8823529411764648</v>
      </c>
      <c r="S30" s="24">
        <v>52.333333333333336</v>
      </c>
      <c r="T30" s="24">
        <v>58</v>
      </c>
      <c r="U30" s="24">
        <v>10.828025477707001</v>
      </c>
      <c r="V30" s="25">
        <v>67.666666666666671</v>
      </c>
      <c r="W30" s="24">
        <v>60</v>
      </c>
      <c r="X30" s="24">
        <v>-11.330049261083749</v>
      </c>
      <c r="Y30" s="24">
        <v>97.666666666666671</v>
      </c>
      <c r="Z30" s="24">
        <v>98</v>
      </c>
      <c r="AA30" s="24">
        <v>0.34129692832764019</v>
      </c>
      <c r="AB30" s="24">
        <v>106.66666666666667</v>
      </c>
      <c r="AC30" s="24">
        <v>104</v>
      </c>
      <c r="AD30" s="24">
        <v>-2.5000000000000044</v>
      </c>
      <c r="AE30" s="24">
        <v>100</v>
      </c>
      <c r="AF30" s="24">
        <v>96</v>
      </c>
      <c r="AG30" s="24">
        <v>-4</v>
      </c>
      <c r="AH30" s="24">
        <v>94</v>
      </c>
      <c r="AI30" s="24">
        <v>93</v>
      </c>
      <c r="AJ30" s="24">
        <v>-1.0638297872340425</v>
      </c>
      <c r="AK30" s="24">
        <v>89</v>
      </c>
      <c r="AL30" s="24">
        <v>88</v>
      </c>
      <c r="AM30" s="24">
        <v>-1.1235955056179776</v>
      </c>
      <c r="AN30" s="24">
        <v>83.333333333333329</v>
      </c>
      <c r="AO30" s="24">
        <v>84</v>
      </c>
      <c r="AP30" s="24">
        <v>0.80000000000000571</v>
      </c>
      <c r="AQ30" s="24">
        <v>78.666666666666671</v>
      </c>
      <c r="AR30" s="24">
        <v>80</v>
      </c>
      <c r="AS30" s="24">
        <v>1.6949152542372818</v>
      </c>
      <c r="AT30" s="24">
        <v>67.666666666666671</v>
      </c>
      <c r="AU30" s="24">
        <v>76</v>
      </c>
      <c r="AV30" s="24">
        <v>12.315270935960584</v>
      </c>
      <c r="AW30" s="24">
        <v>74.333333333333329</v>
      </c>
      <c r="AX30" s="24">
        <v>76</v>
      </c>
      <c r="AY30" s="24">
        <v>2.2421524663677195</v>
      </c>
      <c r="AZ30" s="24">
        <v>77.333333333333329</v>
      </c>
      <c r="BA30" s="24">
        <v>78</v>
      </c>
      <c r="BB30" s="24">
        <v>0.86206896551724765</v>
      </c>
      <c r="BC30" s="24">
        <v>77.333333333333329</v>
      </c>
      <c r="BD30" s="24">
        <v>77</v>
      </c>
      <c r="BE30" s="24">
        <v>-0.43103448275861461</v>
      </c>
      <c r="BF30" s="24">
        <v>84.333333333333329</v>
      </c>
      <c r="BG30" s="24">
        <v>85</v>
      </c>
      <c r="BH30" s="24">
        <v>0.79051383399210051</v>
      </c>
      <c r="BI30" s="24">
        <v>90.333333333333329</v>
      </c>
      <c r="BJ30" s="24">
        <v>91</v>
      </c>
      <c r="BK30" s="24">
        <v>0.73800738007380606</v>
      </c>
      <c r="BL30" s="24">
        <v>88</v>
      </c>
      <c r="BM30" s="24">
        <v>90</v>
      </c>
      <c r="BN30" s="24">
        <v>2.2727272727272729</v>
      </c>
      <c r="BO30" s="24">
        <v>84.333333333333329</v>
      </c>
      <c r="BP30" s="24">
        <v>86</v>
      </c>
      <c r="BQ30" s="24">
        <v>1.9762845849802428</v>
      </c>
      <c r="BR30" s="24">
        <v>75</v>
      </c>
      <c r="BS30" s="24">
        <v>76</v>
      </c>
      <c r="BT30" s="24">
        <v>1.3333333333333335</v>
      </c>
      <c r="BU30" s="24">
        <v>61.666666666666664</v>
      </c>
      <c r="BV30" s="24">
        <v>65</v>
      </c>
      <c r="BW30" s="24">
        <v>5.4054054054054088</v>
      </c>
      <c r="BX30" s="26"/>
      <c r="BY30" s="26"/>
    </row>
    <row r="31" spans="1:77" ht="30.75" customHeight="1" x14ac:dyDescent="0.25">
      <c r="A31" s="21">
        <v>27</v>
      </c>
      <c r="B31" s="27"/>
      <c r="C31" s="16" t="s">
        <v>35</v>
      </c>
      <c r="D31" s="24">
        <v>42.333333333333336</v>
      </c>
      <c r="E31" s="24">
        <v>43.8</v>
      </c>
      <c r="F31" s="24">
        <v>3.4645669291338459</v>
      </c>
      <c r="G31" s="24">
        <v>41</v>
      </c>
      <c r="H31" s="24">
        <v>42.47</v>
      </c>
      <c r="I31" s="24">
        <v>3.5853658536585336</v>
      </c>
      <c r="J31" s="24">
        <v>39.333333333333336</v>
      </c>
      <c r="K31" s="24">
        <v>42.29</v>
      </c>
      <c r="L31" s="24">
        <v>7.516949152542364</v>
      </c>
      <c r="M31" s="24">
        <v>41.333333333333336</v>
      </c>
      <c r="N31" s="24">
        <v>41.36</v>
      </c>
      <c r="O31" s="24">
        <v>6.4516129032250957E-2</v>
      </c>
      <c r="P31" s="24">
        <v>40.333333333333336</v>
      </c>
      <c r="Q31" s="24">
        <v>41.1</v>
      </c>
      <c r="R31" s="24">
        <v>1.9008264462809892</v>
      </c>
      <c r="S31" s="24">
        <v>40.333333333333336</v>
      </c>
      <c r="T31" s="24">
        <v>41.46</v>
      </c>
      <c r="U31" s="24">
        <v>2.7933884297520621</v>
      </c>
      <c r="V31" s="25">
        <v>43</v>
      </c>
      <c r="W31" s="24">
        <v>44.38</v>
      </c>
      <c r="X31" s="24">
        <v>3.2093023255814015</v>
      </c>
      <c r="Y31" s="24">
        <v>48</v>
      </c>
      <c r="Z31" s="24">
        <v>48.89</v>
      </c>
      <c r="AA31" s="24">
        <v>1.8541666666666679</v>
      </c>
      <c r="AB31" s="24">
        <v>53.666666666666664</v>
      </c>
      <c r="AC31" s="24">
        <v>55.97</v>
      </c>
      <c r="AD31" s="24">
        <v>4.2919254658385118</v>
      </c>
      <c r="AE31" s="24">
        <v>57.333333333333336</v>
      </c>
      <c r="AF31" s="24">
        <v>58.57</v>
      </c>
      <c r="AG31" s="24">
        <v>2.1569767441860428</v>
      </c>
      <c r="AH31" s="24">
        <v>58.666666666666664</v>
      </c>
      <c r="AI31" s="24">
        <v>60.84</v>
      </c>
      <c r="AJ31" s="24">
        <v>3.7045454545454644</v>
      </c>
      <c r="AK31" s="24">
        <v>59.333333333333336</v>
      </c>
      <c r="AL31" s="24">
        <v>60.2</v>
      </c>
      <c r="AM31" s="24">
        <v>1.4606741573033715</v>
      </c>
      <c r="AN31" s="24">
        <v>59.666666666666664</v>
      </c>
      <c r="AO31" s="24">
        <v>60.94</v>
      </c>
      <c r="AP31" s="24">
        <v>2.1340782122905031</v>
      </c>
      <c r="AQ31" s="24">
        <v>57.333333333333336</v>
      </c>
      <c r="AR31" s="24">
        <v>62.2</v>
      </c>
      <c r="AS31" s="24">
        <v>8.4883720930232567</v>
      </c>
      <c r="AT31" s="24">
        <v>59</v>
      </c>
      <c r="AU31" s="24">
        <v>59.68</v>
      </c>
      <c r="AV31" s="24">
        <v>1.1525423728813555</v>
      </c>
      <c r="AW31" s="24">
        <v>59.333333333333336</v>
      </c>
      <c r="AX31" s="24">
        <v>60.08</v>
      </c>
      <c r="AY31" s="24">
        <v>1.2584269662921279</v>
      </c>
      <c r="AZ31" s="24">
        <v>58.333333333333336</v>
      </c>
      <c r="BA31" s="24">
        <v>59.66</v>
      </c>
      <c r="BB31" s="24">
        <v>2.2742857142857043</v>
      </c>
      <c r="BC31" s="24">
        <v>58</v>
      </c>
      <c r="BD31" s="24">
        <v>59.38</v>
      </c>
      <c r="BE31" s="24">
        <v>2.3793103448275907</v>
      </c>
      <c r="BF31" s="24">
        <v>54</v>
      </c>
      <c r="BG31" s="24">
        <v>58.04</v>
      </c>
      <c r="BH31" s="24">
        <v>7.4814814814814792</v>
      </c>
      <c r="BI31" s="24">
        <v>53</v>
      </c>
      <c r="BJ31" s="24">
        <v>55.51</v>
      </c>
      <c r="BK31" s="24">
        <v>4.7358490566037696</v>
      </c>
      <c r="BL31" s="24">
        <v>51</v>
      </c>
      <c r="BM31" s="24">
        <v>52.93</v>
      </c>
      <c r="BN31" s="24">
        <v>3.7843137254901951</v>
      </c>
      <c r="BO31" s="24">
        <v>49</v>
      </c>
      <c r="BP31" s="24">
        <v>50.5</v>
      </c>
      <c r="BQ31" s="24">
        <v>3.0612244897959182</v>
      </c>
      <c r="BR31" s="24">
        <v>46.666666666666664</v>
      </c>
      <c r="BS31" s="24">
        <v>48.43</v>
      </c>
      <c r="BT31" s="24">
        <v>3.7785714285714334</v>
      </c>
      <c r="BU31" s="24">
        <v>44</v>
      </c>
      <c r="BV31" s="24">
        <v>45.76</v>
      </c>
      <c r="BW31" s="24">
        <v>3.9999999999999951</v>
      </c>
      <c r="BX31" s="26"/>
      <c r="BY31" s="26"/>
    </row>
    <row r="32" spans="1:77" ht="30.75" customHeight="1" x14ac:dyDescent="0.25">
      <c r="A32" s="21">
        <v>28</v>
      </c>
      <c r="B32" s="30"/>
      <c r="C32" s="16" t="s">
        <v>36</v>
      </c>
      <c r="D32" s="24">
        <v>37.333333333333336</v>
      </c>
      <c r="E32" s="24">
        <v>42</v>
      </c>
      <c r="F32" s="24">
        <v>12.499999999999993</v>
      </c>
      <c r="G32" s="24">
        <v>34.666666666666664</v>
      </c>
      <c r="H32" s="24">
        <v>37</v>
      </c>
      <c r="I32" s="24">
        <v>6.7307692307692371</v>
      </c>
      <c r="J32" s="24">
        <v>33</v>
      </c>
      <c r="K32" s="24">
        <v>35</v>
      </c>
      <c r="L32" s="24">
        <v>6.0606060606060606</v>
      </c>
      <c r="M32" s="24">
        <v>34.666666666666664</v>
      </c>
      <c r="N32" s="24">
        <v>35</v>
      </c>
      <c r="O32" s="24">
        <v>0.96153846153846834</v>
      </c>
      <c r="P32" s="24">
        <v>32.333333333333336</v>
      </c>
      <c r="Q32" s="24">
        <v>35</v>
      </c>
      <c r="R32" s="24">
        <v>8.2474226804123631</v>
      </c>
      <c r="S32" s="24">
        <v>36.333333333333336</v>
      </c>
      <c r="T32" s="24">
        <v>42</v>
      </c>
      <c r="U32" s="24">
        <v>15.59633027522935</v>
      </c>
      <c r="V32" s="25">
        <v>46.666666666666664</v>
      </c>
      <c r="W32" s="24">
        <v>49</v>
      </c>
      <c r="X32" s="24">
        <v>5.0000000000000053</v>
      </c>
      <c r="Y32" s="24">
        <v>62</v>
      </c>
      <c r="Z32" s="24">
        <v>56</v>
      </c>
      <c r="AA32" s="24">
        <v>-9.67741935483871</v>
      </c>
      <c r="AB32" s="24">
        <v>64.666666666666671</v>
      </c>
      <c r="AC32" s="24">
        <v>65</v>
      </c>
      <c r="AD32" s="24">
        <v>0.51546391752576581</v>
      </c>
      <c r="AE32" s="24">
        <v>63.333333333333329</v>
      </c>
      <c r="AF32" s="24">
        <v>67</v>
      </c>
      <c r="AG32" s="24">
        <v>5.7894736842105337</v>
      </c>
      <c r="AH32" s="24">
        <v>64.333333333333329</v>
      </c>
      <c r="AI32" s="24">
        <v>64</v>
      </c>
      <c r="AJ32" s="24">
        <v>-0.51813471502589936</v>
      </c>
      <c r="AK32" s="24">
        <v>58.333333333333336</v>
      </c>
      <c r="AL32" s="24">
        <v>62</v>
      </c>
      <c r="AM32" s="24">
        <v>6.285714285714282</v>
      </c>
      <c r="AN32" s="24">
        <v>58</v>
      </c>
      <c r="AO32" s="24">
        <v>59</v>
      </c>
      <c r="AP32" s="24">
        <v>1.7241379310344827</v>
      </c>
      <c r="AQ32" s="24">
        <v>57.333333333333336</v>
      </c>
      <c r="AR32" s="24">
        <v>52</v>
      </c>
      <c r="AS32" s="24">
        <v>-9.3023255813953529</v>
      </c>
      <c r="AT32" s="24">
        <v>53</v>
      </c>
      <c r="AU32" s="24">
        <v>54</v>
      </c>
      <c r="AV32" s="24">
        <v>1.8867924528301887</v>
      </c>
      <c r="AW32" s="24">
        <v>53</v>
      </c>
      <c r="AX32" s="24">
        <v>53</v>
      </c>
      <c r="AY32" s="24">
        <v>0</v>
      </c>
      <c r="AZ32" s="24">
        <v>53</v>
      </c>
      <c r="BA32" s="24">
        <v>54</v>
      </c>
      <c r="BB32" s="24">
        <v>1.8867924528301887</v>
      </c>
      <c r="BC32" s="24">
        <v>56</v>
      </c>
      <c r="BD32" s="24">
        <v>55</v>
      </c>
      <c r="BE32" s="24">
        <v>-1.7857142857142856</v>
      </c>
      <c r="BF32" s="24">
        <v>59</v>
      </c>
      <c r="BG32" s="24">
        <v>60</v>
      </c>
      <c r="BH32" s="24">
        <v>1.6949152542372881</v>
      </c>
      <c r="BI32" s="24">
        <v>62.666666666666671</v>
      </c>
      <c r="BJ32" s="24">
        <v>66</v>
      </c>
      <c r="BK32" s="24">
        <v>5.3191489361702047</v>
      </c>
      <c r="BL32" s="24">
        <v>60.333333333333336</v>
      </c>
      <c r="BM32" s="24">
        <v>63</v>
      </c>
      <c r="BN32" s="24">
        <v>4.4198895027624268</v>
      </c>
      <c r="BO32" s="24">
        <v>58.333333333333336</v>
      </c>
      <c r="BP32" s="24">
        <v>59</v>
      </c>
      <c r="BQ32" s="24">
        <v>1.1428571428571388</v>
      </c>
      <c r="BR32" s="24">
        <v>53</v>
      </c>
      <c r="BS32" s="24">
        <v>54</v>
      </c>
      <c r="BT32" s="24">
        <v>1.8867924528301887</v>
      </c>
      <c r="BU32" s="24">
        <v>44.666666666666664</v>
      </c>
      <c r="BV32" s="24">
        <v>46</v>
      </c>
      <c r="BW32" s="24">
        <v>2.9850746268656771</v>
      </c>
      <c r="BX32" s="26"/>
      <c r="BY32" s="26"/>
    </row>
    <row r="33" spans="1:77" s="35" customFormat="1" ht="33.75" customHeight="1" x14ac:dyDescent="0.25">
      <c r="A33" s="31" t="s">
        <v>37</v>
      </c>
      <c r="B33" s="32"/>
      <c r="C33" s="32"/>
      <c r="D33" s="33">
        <v>1895.7333333333331</v>
      </c>
      <c r="E33" s="33">
        <v>2047.6</v>
      </c>
      <c r="F33" s="33">
        <v>8.0109720073146793</v>
      </c>
      <c r="G33" s="33">
        <v>1780.7666666666669</v>
      </c>
      <c r="H33" s="33">
        <v>1893.47</v>
      </c>
      <c r="I33" s="33">
        <v>6.3289219998876778</v>
      </c>
      <c r="J33" s="33">
        <v>1702.7333333333329</v>
      </c>
      <c r="K33" s="33">
        <v>1822.29</v>
      </c>
      <c r="L33" s="33">
        <v>7.0214556986805787</v>
      </c>
      <c r="M33" s="33">
        <v>1683.8333333333335</v>
      </c>
      <c r="N33" s="33">
        <v>1741.36</v>
      </c>
      <c r="O33" s="33">
        <v>3.4164109670394778</v>
      </c>
      <c r="P33" s="33">
        <v>1689.3</v>
      </c>
      <c r="Q33" s="33">
        <v>1731.1</v>
      </c>
      <c r="R33" s="33">
        <v>2.4743976795122213</v>
      </c>
      <c r="S33" s="33">
        <v>1851.0999999999997</v>
      </c>
      <c r="T33" s="33">
        <v>1914.46</v>
      </c>
      <c r="U33" s="33">
        <v>3.4228296688455706</v>
      </c>
      <c r="V33" s="33">
        <v>2225.8999999999996</v>
      </c>
      <c r="W33" s="33">
        <v>2156.08</v>
      </c>
      <c r="X33" s="33">
        <v>-3.136708747023663</v>
      </c>
      <c r="Y33" s="33">
        <v>2992.9333333333334</v>
      </c>
      <c r="Z33" s="33">
        <v>2847.89</v>
      </c>
      <c r="AA33" s="33">
        <v>-4.8461932552234215</v>
      </c>
      <c r="AB33" s="33">
        <v>3330.6333333333323</v>
      </c>
      <c r="AC33" s="33">
        <v>3169.97</v>
      </c>
      <c r="AD33" s="33">
        <v>-4.823807283899936</v>
      </c>
      <c r="AE33" s="33">
        <v>3302.2000000000012</v>
      </c>
      <c r="AF33" s="33">
        <v>3185.17</v>
      </c>
      <c r="AG33" s="33">
        <v>-3.544000969050968</v>
      </c>
      <c r="AH33" s="33">
        <v>3299.1000000000004</v>
      </c>
      <c r="AI33" s="33">
        <v>3272.54</v>
      </c>
      <c r="AJ33" s="33">
        <v>-0.80506804886182282</v>
      </c>
      <c r="AK33" s="33">
        <v>3181.7000000000003</v>
      </c>
      <c r="AL33" s="33">
        <v>3127.2</v>
      </c>
      <c r="AM33" s="33">
        <v>-1.7129207656284517</v>
      </c>
      <c r="AN33" s="33">
        <v>3091.8666666666672</v>
      </c>
      <c r="AO33" s="33">
        <v>3071.94</v>
      </c>
      <c r="AP33" s="33">
        <v>-0.64448661003063468</v>
      </c>
      <c r="AQ33" s="33">
        <v>2994.2000000000007</v>
      </c>
      <c r="AR33" s="33">
        <v>2976.2</v>
      </c>
      <c r="AS33" s="33">
        <v>-0.60116224701091792</v>
      </c>
      <c r="AT33" s="33">
        <v>2872.6333333333332</v>
      </c>
      <c r="AU33" s="33">
        <v>2848.68</v>
      </c>
      <c r="AV33" s="33">
        <v>-0.83384583251140221</v>
      </c>
      <c r="AW33" s="33">
        <v>2906.6</v>
      </c>
      <c r="AX33" s="33">
        <v>2907.08</v>
      </c>
      <c r="AY33" s="33">
        <v>1.6514140232574769E-2</v>
      </c>
      <c r="AZ33" s="33">
        <v>2950.8</v>
      </c>
      <c r="BA33" s="33">
        <v>2914.66</v>
      </c>
      <c r="BB33" s="33">
        <v>-1.2247526094618519</v>
      </c>
      <c r="BC33" s="33">
        <v>2998.1000000000008</v>
      </c>
      <c r="BD33" s="33">
        <v>2995.38</v>
      </c>
      <c r="BE33" s="33">
        <v>-9.0724125279367226E-2</v>
      </c>
      <c r="BF33" s="33">
        <v>3097.2666666666664</v>
      </c>
      <c r="BG33" s="33">
        <v>3101.04</v>
      </c>
      <c r="BH33" s="33">
        <v>0.12182784821025656</v>
      </c>
      <c r="BI33" s="33">
        <v>3172.1666666666656</v>
      </c>
      <c r="BJ33" s="33">
        <v>3192.51</v>
      </c>
      <c r="BK33" s="33">
        <v>0.64130720327855684</v>
      </c>
      <c r="BL33" s="33">
        <v>2983.2666666666664</v>
      </c>
      <c r="BM33" s="33">
        <v>3018.93</v>
      </c>
      <c r="BN33" s="33">
        <v>1.1954457082839867</v>
      </c>
      <c r="BO33" s="33">
        <v>2845.0333333333333</v>
      </c>
      <c r="BP33" s="33">
        <v>2873.5</v>
      </c>
      <c r="BQ33" s="33">
        <v>1.0005740998933825</v>
      </c>
      <c r="BR33" s="33">
        <v>2577.1333333333337</v>
      </c>
      <c r="BS33" s="33">
        <v>2564.4299999999998</v>
      </c>
      <c r="BT33" s="33">
        <v>-0.49292495537679448</v>
      </c>
      <c r="BU33" s="33">
        <v>2249.7999999999993</v>
      </c>
      <c r="BV33" s="33">
        <v>2261.7600000000002</v>
      </c>
      <c r="BW33" s="33">
        <v>0.53160280913863234</v>
      </c>
      <c r="BX33" s="34"/>
      <c r="BY33" s="34"/>
    </row>
    <row r="34" spans="1:77" ht="32.25" customHeight="1" x14ac:dyDescent="0.25">
      <c r="A34" s="21">
        <v>29</v>
      </c>
      <c r="B34" s="22" t="s">
        <v>38</v>
      </c>
      <c r="C34" s="23" t="s">
        <v>39</v>
      </c>
      <c r="D34" s="24">
        <v>65.427596105723609</v>
      </c>
      <c r="E34" s="24">
        <v>64</v>
      </c>
      <c r="F34" s="24">
        <v>-2.1819479710316343</v>
      </c>
      <c r="G34" s="24">
        <v>60.017171468518072</v>
      </c>
      <c r="H34" s="24">
        <v>61</v>
      </c>
      <c r="I34" s="24">
        <v>1.637578891896746</v>
      </c>
      <c r="J34" s="24">
        <v>60.355787264901295</v>
      </c>
      <c r="K34" s="24">
        <v>58</v>
      </c>
      <c r="L34" s="24">
        <v>-3.9031671553910061</v>
      </c>
      <c r="M34" s="24">
        <v>63.950121184340922</v>
      </c>
      <c r="N34" s="24">
        <v>62</v>
      </c>
      <c r="O34" s="24">
        <v>-3.0494409521438666</v>
      </c>
      <c r="P34" s="24">
        <v>59.36653418722576</v>
      </c>
      <c r="Q34" s="24">
        <v>60</v>
      </c>
      <c r="R34" s="24">
        <v>1.0670419310254202</v>
      </c>
      <c r="S34" s="24">
        <v>59.548052693059937</v>
      </c>
      <c r="T34" s="24">
        <v>59</v>
      </c>
      <c r="U34" s="24">
        <v>-0.92035367786898248</v>
      </c>
      <c r="V34" s="25">
        <v>76.358779496981469</v>
      </c>
      <c r="W34" s="24">
        <v>63</v>
      </c>
      <c r="X34" s="24">
        <v>-17.494752515667898</v>
      </c>
      <c r="Y34" s="24">
        <v>66.460901607945971</v>
      </c>
      <c r="Z34" s="24">
        <v>70</v>
      </c>
      <c r="AA34" s="24">
        <v>5.3250833293403588</v>
      </c>
      <c r="AB34" s="24">
        <v>64.591651220998088</v>
      </c>
      <c r="AC34" s="24">
        <v>73</v>
      </c>
      <c r="AD34" s="24">
        <v>13.017702164375763</v>
      </c>
      <c r="AE34" s="24">
        <v>65.649981641004473</v>
      </c>
      <c r="AF34" s="24">
        <v>52</v>
      </c>
      <c r="AG34" s="24">
        <v>-20.792057057452091</v>
      </c>
      <c r="AH34" s="24">
        <v>70.893654597253629</v>
      </c>
      <c r="AI34" s="24">
        <v>53</v>
      </c>
      <c r="AJ34" s="24">
        <v>-25.240135663632181</v>
      </c>
      <c r="AK34" s="24">
        <v>77.170025811994407</v>
      </c>
      <c r="AL34" s="24">
        <v>51</v>
      </c>
      <c r="AM34" s="24">
        <v>-33.912164129309964</v>
      </c>
      <c r="AN34" s="24">
        <v>78.197752469027279</v>
      </c>
      <c r="AO34" s="24">
        <v>52</v>
      </c>
      <c r="AP34" s="24">
        <v>-33.50192510891376</v>
      </c>
      <c r="AQ34" s="24">
        <v>77.244791885185705</v>
      </c>
      <c r="AR34" s="24">
        <v>51</v>
      </c>
      <c r="AS34" s="24">
        <v>-33.976131263574587</v>
      </c>
      <c r="AT34" s="24">
        <v>75.796969293452022</v>
      </c>
      <c r="AU34" s="24">
        <v>51</v>
      </c>
      <c r="AV34" s="24">
        <v>-32.714987847929947</v>
      </c>
      <c r="AW34" s="24">
        <v>70.289541409669482</v>
      </c>
      <c r="AX34" s="24">
        <v>50</v>
      </c>
      <c r="AY34" s="24">
        <v>-28.865661950212019</v>
      </c>
      <c r="AZ34" s="24">
        <v>64.116358637345343</v>
      </c>
      <c r="BA34" s="24">
        <v>42</v>
      </c>
      <c r="BB34" s="24">
        <v>-34.494096526036031</v>
      </c>
      <c r="BC34" s="24">
        <v>60.448613802880274</v>
      </c>
      <c r="BD34" s="24">
        <v>55</v>
      </c>
      <c r="BE34" s="24">
        <v>-9.0136290315075129</v>
      </c>
      <c r="BF34" s="24">
        <v>71.52742441326005</v>
      </c>
      <c r="BG34" s="24">
        <v>58</v>
      </c>
      <c r="BH34" s="24">
        <v>-18.91222076598676</v>
      </c>
      <c r="BI34" s="24">
        <v>75.977289988628939</v>
      </c>
      <c r="BJ34" s="24">
        <v>57</v>
      </c>
      <c r="BK34" s="24">
        <v>-24.97758210574391</v>
      </c>
      <c r="BL34" s="24">
        <v>79.410791962442758</v>
      </c>
      <c r="BM34" s="24">
        <v>53</v>
      </c>
      <c r="BN34" s="24">
        <v>-33.258441717762629</v>
      </c>
      <c r="BO34" s="24">
        <v>82.117561732207321</v>
      </c>
      <c r="BP34" s="24">
        <v>52</v>
      </c>
      <c r="BQ34" s="24">
        <v>-36.676151966644319</v>
      </c>
      <c r="BR34" s="24">
        <v>73.260085626818736</v>
      </c>
      <c r="BS34" s="24">
        <v>49</v>
      </c>
      <c r="BT34" s="24">
        <v>-33.11501129059247</v>
      </c>
      <c r="BU34" s="24">
        <v>71.482578961265361</v>
      </c>
      <c r="BV34" s="24">
        <v>46</v>
      </c>
      <c r="BW34" s="24">
        <v>-35.648656402105665</v>
      </c>
      <c r="BX34" s="26"/>
      <c r="BY34" s="26"/>
    </row>
    <row r="35" spans="1:77" ht="32.25" customHeight="1" x14ac:dyDescent="0.25">
      <c r="A35" s="21">
        <v>30</v>
      </c>
      <c r="B35" s="27"/>
      <c r="C35" s="23" t="s">
        <v>40</v>
      </c>
      <c r="D35" s="24">
        <v>58.992094849422926</v>
      </c>
      <c r="E35" s="24">
        <v>57</v>
      </c>
      <c r="F35" s="24">
        <v>-3.3768844020673283</v>
      </c>
      <c r="G35" s="24">
        <v>57.452335080974564</v>
      </c>
      <c r="H35" s="24">
        <v>57</v>
      </c>
      <c r="I35" s="24">
        <v>-0.78732236093978225</v>
      </c>
      <c r="J35" s="24">
        <v>59.278005349456635</v>
      </c>
      <c r="K35" s="24">
        <v>57</v>
      </c>
      <c r="L35" s="24">
        <v>-3.8429183573693169</v>
      </c>
      <c r="M35" s="24">
        <v>57.079447007510907</v>
      </c>
      <c r="N35" s="24">
        <v>49</v>
      </c>
      <c r="O35" s="24">
        <v>-14.154739457177568</v>
      </c>
      <c r="P35" s="24">
        <v>55.341684411820623</v>
      </c>
      <c r="Q35" s="24">
        <v>49</v>
      </c>
      <c r="R35" s="24">
        <v>-11.459145993153182</v>
      </c>
      <c r="S35" s="24">
        <v>51.643443928494456</v>
      </c>
      <c r="T35" s="24">
        <v>47</v>
      </c>
      <c r="U35" s="24">
        <v>-8.9913521935596918</v>
      </c>
      <c r="V35" s="25">
        <v>61.990191957226898</v>
      </c>
      <c r="W35" s="24">
        <v>53</v>
      </c>
      <c r="X35" s="24">
        <v>-14.502603836797459</v>
      </c>
      <c r="Y35" s="24">
        <v>54.826259360032168</v>
      </c>
      <c r="Z35" s="24">
        <v>60</v>
      </c>
      <c r="AA35" s="24">
        <v>9.436610668608628</v>
      </c>
      <c r="AB35" s="24">
        <v>74.990760601249477</v>
      </c>
      <c r="AC35" s="24">
        <v>65</v>
      </c>
      <c r="AD35" s="24">
        <v>-13.322655379338844</v>
      </c>
      <c r="AE35" s="24">
        <v>89.822912506806929</v>
      </c>
      <c r="AF35" s="24">
        <v>63</v>
      </c>
      <c r="AG35" s="24">
        <v>-29.861993736591703</v>
      </c>
      <c r="AH35" s="24">
        <v>96.872394000648356</v>
      </c>
      <c r="AI35" s="24">
        <v>106</v>
      </c>
      <c r="AJ35" s="24">
        <v>9.4222983683984882</v>
      </c>
      <c r="AK35" s="24">
        <v>108.08672385023823</v>
      </c>
      <c r="AL35" s="24">
        <v>112</v>
      </c>
      <c r="AM35" s="24">
        <v>3.6204965886318199</v>
      </c>
      <c r="AN35" s="24">
        <v>108.73306591982467</v>
      </c>
      <c r="AO35" s="24">
        <v>114</v>
      </c>
      <c r="AP35" s="24">
        <v>4.8439120479311741</v>
      </c>
      <c r="AQ35" s="24">
        <v>112.22931973843112</v>
      </c>
      <c r="AR35" s="24">
        <v>116</v>
      </c>
      <c r="AS35" s="24">
        <v>3.3597996230905389</v>
      </c>
      <c r="AT35" s="24">
        <v>112.91134736128025</v>
      </c>
      <c r="AU35" s="24">
        <v>105</v>
      </c>
      <c r="AV35" s="24">
        <v>-7.0066893595436994</v>
      </c>
      <c r="AW35" s="24">
        <v>93.043822835866564</v>
      </c>
      <c r="AX35" s="24">
        <v>96</v>
      </c>
      <c r="AY35" s="24">
        <v>3.1771879895221669</v>
      </c>
      <c r="AZ35" s="24">
        <v>67.490903828784568</v>
      </c>
      <c r="BA35" s="24">
        <v>93</v>
      </c>
      <c r="BB35" s="24">
        <v>37.7963469505885</v>
      </c>
      <c r="BC35" s="24">
        <v>60.390545970216607</v>
      </c>
      <c r="BD35" s="24">
        <v>70</v>
      </c>
      <c r="BE35" s="24">
        <v>15.912182735560265</v>
      </c>
      <c r="BF35" s="24">
        <v>68.207969879141814</v>
      </c>
      <c r="BG35" s="24">
        <v>59</v>
      </c>
      <c r="BH35" s="24">
        <v>-13.499844512976242</v>
      </c>
      <c r="BI35" s="24">
        <v>61.20259986497485</v>
      </c>
      <c r="BJ35" s="24">
        <v>61</v>
      </c>
      <c r="BK35" s="24">
        <v>-0.3310314683066175</v>
      </c>
      <c r="BL35" s="24">
        <v>62.08121518281888</v>
      </c>
      <c r="BM35" s="24">
        <v>57</v>
      </c>
      <c r="BN35" s="24">
        <v>-8.1847869244433191</v>
      </c>
      <c r="BO35" s="24">
        <v>64.964115503701791</v>
      </c>
      <c r="BP35" s="24">
        <v>62</v>
      </c>
      <c r="BQ35" s="24">
        <v>-4.5626966221573344</v>
      </c>
      <c r="BR35" s="24">
        <v>61.375547745240368</v>
      </c>
      <c r="BS35" s="24">
        <v>57</v>
      </c>
      <c r="BT35" s="24">
        <v>-7.1291384044384181</v>
      </c>
      <c r="BU35" s="24">
        <v>64.388299280104178</v>
      </c>
      <c r="BV35" s="24">
        <v>52</v>
      </c>
      <c r="BW35" s="24">
        <v>-19.23998524361107</v>
      </c>
      <c r="BX35" s="26"/>
      <c r="BY35" s="26"/>
    </row>
    <row r="36" spans="1:77" ht="32.25" customHeight="1" x14ac:dyDescent="0.25">
      <c r="A36" s="21">
        <v>31</v>
      </c>
      <c r="B36" s="27"/>
      <c r="C36" s="23" t="s">
        <v>41</v>
      </c>
      <c r="D36" s="24">
        <v>138.36327701046469</v>
      </c>
      <c r="E36" s="24">
        <v>118</v>
      </c>
      <c r="F36" s="24">
        <v>-14.717255510596624</v>
      </c>
      <c r="G36" s="24">
        <v>127.21588482215796</v>
      </c>
      <c r="H36" s="24">
        <v>124</v>
      </c>
      <c r="I36" s="24">
        <v>-2.5278956528531178</v>
      </c>
      <c r="J36" s="24">
        <v>119.63379261435793</v>
      </c>
      <c r="K36" s="24">
        <v>122</v>
      </c>
      <c r="L36" s="24">
        <v>1.977875426276579</v>
      </c>
      <c r="M36" s="24">
        <v>117.32997440432797</v>
      </c>
      <c r="N36" s="24">
        <v>130</v>
      </c>
      <c r="O36" s="24">
        <v>10.798626403863485</v>
      </c>
      <c r="P36" s="24">
        <v>117.72685593060022</v>
      </c>
      <c r="Q36" s="24">
        <v>123</v>
      </c>
      <c r="R36" s="24">
        <v>4.4791343722865458</v>
      </c>
      <c r="S36" s="24">
        <v>123.31189672722145</v>
      </c>
      <c r="T36" s="24">
        <v>87</v>
      </c>
      <c r="U36" s="24">
        <v>-29.447196654145291</v>
      </c>
      <c r="V36" s="25">
        <v>124.39091498701821</v>
      </c>
      <c r="W36" s="24">
        <v>78</v>
      </c>
      <c r="X36" s="24">
        <v>-37.29445594307245</v>
      </c>
      <c r="Y36" s="24">
        <v>119.53399569774454</v>
      </c>
      <c r="Z36" s="24">
        <v>91</v>
      </c>
      <c r="AA36" s="24">
        <v>-23.871029769552784</v>
      </c>
      <c r="AB36" s="24">
        <v>90.516191506976909</v>
      </c>
      <c r="AC36" s="24">
        <v>99.2</v>
      </c>
      <c r="AD36" s="24">
        <v>9.5936520841729767</v>
      </c>
      <c r="AE36" s="24">
        <v>151.4660877565764</v>
      </c>
      <c r="AF36" s="24">
        <v>89</v>
      </c>
      <c r="AG36" s="24">
        <v>-41.240972604353956</v>
      </c>
      <c r="AH36" s="24">
        <v>153.33176473722256</v>
      </c>
      <c r="AI36" s="24">
        <v>169</v>
      </c>
      <c r="AJ36" s="24">
        <v>10.218518836999891</v>
      </c>
      <c r="AK36" s="24">
        <v>175.27576840579172</v>
      </c>
      <c r="AL36" s="24">
        <v>175</v>
      </c>
      <c r="AM36" s="24">
        <v>-0.15733401616204853</v>
      </c>
      <c r="AN36" s="24">
        <v>182.1112085651051</v>
      </c>
      <c r="AO36" s="24">
        <v>147</v>
      </c>
      <c r="AP36" s="24">
        <v>-19.280092006282402</v>
      </c>
      <c r="AQ36" s="24">
        <v>169.38959438781839</v>
      </c>
      <c r="AR36" s="24">
        <v>147</v>
      </c>
      <c r="AS36" s="24">
        <v>-13.217809788573726</v>
      </c>
      <c r="AT36" s="24">
        <v>152.63941402543441</v>
      </c>
      <c r="AU36" s="24">
        <v>148</v>
      </c>
      <c r="AV36" s="24">
        <v>-3.0394600602052471</v>
      </c>
      <c r="AW36" s="24">
        <v>158.45086661157472</v>
      </c>
      <c r="AX36" s="24">
        <v>156</v>
      </c>
      <c r="AY36" s="24">
        <v>-1.5467675652306534</v>
      </c>
      <c r="AZ36" s="24">
        <v>133.35552081832134</v>
      </c>
      <c r="BA36" s="24">
        <v>182</v>
      </c>
      <c r="BB36" s="24">
        <v>36.477289341436496</v>
      </c>
      <c r="BC36" s="24">
        <v>113.0387142519439</v>
      </c>
      <c r="BD36" s="24">
        <v>130</v>
      </c>
      <c r="BE36" s="24">
        <v>15.004846667180152</v>
      </c>
      <c r="BF36" s="24">
        <v>92.762839035632865</v>
      </c>
      <c r="BG36" s="24">
        <v>121</v>
      </c>
      <c r="BH36" s="24">
        <v>30.440164680083186</v>
      </c>
      <c r="BI36" s="24">
        <v>83.19728419145018</v>
      </c>
      <c r="BJ36" s="24">
        <v>92</v>
      </c>
      <c r="BK36" s="24">
        <v>10.580532638894043</v>
      </c>
      <c r="BL36" s="24">
        <v>101.86807132208401</v>
      </c>
      <c r="BM36" s="24">
        <v>93</v>
      </c>
      <c r="BN36" s="24">
        <v>-8.7054473565570447</v>
      </c>
      <c r="BO36" s="24">
        <v>96.351272432456582</v>
      </c>
      <c r="BP36" s="24">
        <v>82</v>
      </c>
      <c r="BQ36" s="24">
        <v>-14.894740951674509</v>
      </c>
      <c r="BR36" s="24">
        <v>90.389443042990365</v>
      </c>
      <c r="BS36" s="24">
        <v>86</v>
      </c>
      <c r="BT36" s="24">
        <v>-4.8561456904903046</v>
      </c>
      <c r="BU36" s="24">
        <v>93.690758832726445</v>
      </c>
      <c r="BV36" s="24">
        <v>81</v>
      </c>
      <c r="BW36" s="24">
        <v>-13.545368818481091</v>
      </c>
      <c r="BX36" s="26"/>
      <c r="BY36" s="26"/>
    </row>
    <row r="37" spans="1:77" ht="32.25" customHeight="1" x14ac:dyDescent="0.25">
      <c r="A37" s="21">
        <v>32</v>
      </c>
      <c r="B37" s="27"/>
      <c r="C37" s="23" t="s">
        <v>42</v>
      </c>
      <c r="D37" s="24">
        <v>78.298598618324974</v>
      </c>
      <c r="E37" s="24">
        <v>72</v>
      </c>
      <c r="F37" s="24">
        <v>-8.0443312261924085</v>
      </c>
      <c r="G37" s="24">
        <v>76.945091626305214</v>
      </c>
      <c r="H37" s="24">
        <v>74</v>
      </c>
      <c r="I37" s="24">
        <v>-3.8275237108150706</v>
      </c>
      <c r="J37" s="24">
        <v>72.211388334792616</v>
      </c>
      <c r="K37" s="24">
        <v>66</v>
      </c>
      <c r="L37" s="24">
        <v>-8.601674165292108</v>
      </c>
      <c r="M37" s="24">
        <v>85.619170511266361</v>
      </c>
      <c r="N37" s="24">
        <v>70</v>
      </c>
      <c r="O37" s="24">
        <v>-18.242609006835782</v>
      </c>
      <c r="P37" s="24">
        <v>81.50320795195401</v>
      </c>
      <c r="Q37" s="24">
        <v>64</v>
      </c>
      <c r="R37" s="24">
        <v>-21.475483470874078</v>
      </c>
      <c r="S37" s="24">
        <v>83.261878986756372</v>
      </c>
      <c r="T37" s="24">
        <v>60</v>
      </c>
      <c r="U37" s="24">
        <v>-27.938210462985591</v>
      </c>
      <c r="V37" s="25">
        <v>92.36949132699371</v>
      </c>
      <c r="W37" s="24">
        <v>54</v>
      </c>
      <c r="X37" s="24">
        <v>-41.539138925387533</v>
      </c>
      <c r="Y37" s="24">
        <v>77.45802921213847</v>
      </c>
      <c r="Z37" s="24">
        <v>70</v>
      </c>
      <c r="AA37" s="24">
        <v>-9.6284778840845071</v>
      </c>
      <c r="AB37" s="24">
        <v>78.213019845834424</v>
      </c>
      <c r="AC37" s="24">
        <v>74</v>
      </c>
      <c r="AD37" s="24">
        <v>-5.3865965719501707</v>
      </c>
      <c r="AE37" s="24">
        <v>87.841524730921492</v>
      </c>
      <c r="AF37" s="24">
        <v>70</v>
      </c>
      <c r="AG37" s="24">
        <v>-20.31103716103987</v>
      </c>
      <c r="AH37" s="24">
        <v>99.398207954652989</v>
      </c>
      <c r="AI37" s="24">
        <v>100</v>
      </c>
      <c r="AJ37" s="24">
        <v>0.60543550807430857</v>
      </c>
      <c r="AK37" s="24">
        <v>104.67858390901451</v>
      </c>
      <c r="AL37" s="24">
        <v>106</v>
      </c>
      <c r="AM37" s="24">
        <v>1.2623557194220878</v>
      </c>
      <c r="AN37" s="24">
        <v>103.81339499247063</v>
      </c>
      <c r="AO37" s="24">
        <v>111</v>
      </c>
      <c r="AP37" s="24">
        <v>6.9226182305766955</v>
      </c>
      <c r="AQ37" s="24">
        <v>92.53690804519708</v>
      </c>
      <c r="AR37" s="24">
        <v>106</v>
      </c>
      <c r="AS37" s="24">
        <v>14.548888912764674</v>
      </c>
      <c r="AT37" s="24">
        <v>98.274691221855036</v>
      </c>
      <c r="AU37" s="24">
        <v>92</v>
      </c>
      <c r="AV37" s="24">
        <v>-6.3848495923430848</v>
      </c>
      <c r="AW37" s="24">
        <v>82.910337180475153</v>
      </c>
      <c r="AX37" s="24">
        <v>89</v>
      </c>
      <c r="AY37" s="24">
        <v>7.3448776432656011</v>
      </c>
      <c r="AZ37" s="24">
        <v>78.874911703519317</v>
      </c>
      <c r="BA37" s="24">
        <v>93</v>
      </c>
      <c r="BB37" s="24">
        <v>17.90821440101902</v>
      </c>
      <c r="BC37" s="24">
        <v>65.810210352159118</v>
      </c>
      <c r="BD37" s="24">
        <v>90</v>
      </c>
      <c r="BE37" s="24">
        <v>36.75689458884591</v>
      </c>
      <c r="BF37" s="24">
        <v>68.207969879141814</v>
      </c>
      <c r="BG37" s="24">
        <v>66</v>
      </c>
      <c r="BH37" s="24">
        <v>-3.2371142009564737</v>
      </c>
      <c r="BI37" s="24">
        <v>60.246309242084621</v>
      </c>
      <c r="BJ37" s="24">
        <v>71</v>
      </c>
      <c r="BK37" s="24">
        <v>17.849542807185717</v>
      </c>
      <c r="BL37" s="24">
        <v>56.593372956713338</v>
      </c>
      <c r="BM37" s="24">
        <v>69</v>
      </c>
      <c r="BN37" s="24">
        <v>21.922402562533495</v>
      </c>
      <c r="BO37" s="24">
        <v>82.117561732207321</v>
      </c>
      <c r="BP37" s="24">
        <v>61</v>
      </c>
      <c r="BQ37" s="24">
        <v>-25.716255191640453</v>
      </c>
      <c r="BR37" s="24">
        <v>76.998414444028825</v>
      </c>
      <c r="BS37" s="24">
        <v>56</v>
      </c>
      <c r="BT37" s="24">
        <v>-27.271229668362658</v>
      </c>
      <c r="BU37" s="24">
        <v>72.870590203231686</v>
      </c>
      <c r="BV37" s="24">
        <v>58</v>
      </c>
      <c r="BW37" s="24">
        <v>-20.406847483681009</v>
      </c>
      <c r="BX37" s="26"/>
      <c r="BY37" s="26"/>
    </row>
    <row r="38" spans="1:77" ht="32.25" customHeight="1" x14ac:dyDescent="0.25">
      <c r="A38" s="21">
        <v>33</v>
      </c>
      <c r="B38" s="27"/>
      <c r="C38" s="17" t="s">
        <v>43</v>
      </c>
      <c r="D38" s="24">
        <v>37.433165640815638</v>
      </c>
      <c r="E38" s="24">
        <v>31.8</v>
      </c>
      <c r="F38" s="24">
        <v>-15.048595394970969</v>
      </c>
      <c r="G38" s="24">
        <v>36.078698518111999</v>
      </c>
      <c r="H38" s="24">
        <v>31.5</v>
      </c>
      <c r="I38" s="24">
        <v>-12.690863878621977</v>
      </c>
      <c r="J38" s="24">
        <v>37.075697891296507</v>
      </c>
      <c r="K38" s="24">
        <v>31.3</v>
      </c>
      <c r="L38" s="24">
        <v>-15.578123190642209</v>
      </c>
      <c r="M38" s="24">
        <v>40.484126303475335</v>
      </c>
      <c r="N38" s="24">
        <v>34.5</v>
      </c>
      <c r="O38" s="24">
        <v>-14.78141397598009</v>
      </c>
      <c r="P38" s="24">
        <v>38.236072866348792</v>
      </c>
      <c r="Q38" s="24">
        <v>35.5</v>
      </c>
      <c r="R38" s="24">
        <v>-7.1557371383628263</v>
      </c>
      <c r="S38" s="24">
        <v>37.169226990712339</v>
      </c>
      <c r="T38" s="24">
        <v>36.1</v>
      </c>
      <c r="U38" s="24">
        <v>-2.8766457558547307</v>
      </c>
      <c r="V38" s="25">
        <v>45.240524196598699</v>
      </c>
      <c r="W38" s="24">
        <v>34.4</v>
      </c>
      <c r="X38" s="24">
        <v>-23.961977428664984</v>
      </c>
      <c r="Y38" s="24">
        <v>40.322801215372493</v>
      </c>
      <c r="Z38" s="24">
        <v>37</v>
      </c>
      <c r="AA38" s="24">
        <v>-8.2405019374143151</v>
      </c>
      <c r="AB38" s="24">
        <v>40.190360759732137</v>
      </c>
      <c r="AC38" s="24">
        <v>38.6</v>
      </c>
      <c r="AD38" s="24">
        <v>-3.9570701274360367</v>
      </c>
      <c r="AE38" s="24">
        <v>46.49656647411183</v>
      </c>
      <c r="AF38" s="24">
        <v>47.9</v>
      </c>
      <c r="AG38" s="24">
        <v>3.0183594882636466</v>
      </c>
      <c r="AH38" s="24">
        <v>49.892254456162142</v>
      </c>
      <c r="AI38" s="24">
        <v>51</v>
      </c>
      <c r="AJ38" s="24">
        <v>2.2202755836803871</v>
      </c>
      <c r="AK38" s="24">
        <v>51.966019484754177</v>
      </c>
      <c r="AL38" s="24">
        <v>53</v>
      </c>
      <c r="AM38" s="24">
        <v>1.9897242957952022</v>
      </c>
      <c r="AN38" s="24">
        <v>55.000253282757932</v>
      </c>
      <c r="AO38" s="24">
        <v>50</v>
      </c>
      <c r="AP38" s="24">
        <v>-9.0913277381678252</v>
      </c>
      <c r="AQ38" s="24">
        <v>55.975244565192661</v>
      </c>
      <c r="AR38" s="24">
        <v>47</v>
      </c>
      <c r="AS38" s="24">
        <v>-16.034310586601308</v>
      </c>
      <c r="AT38" s="24">
        <v>51.367693213125641</v>
      </c>
      <c r="AU38" s="24">
        <v>51</v>
      </c>
      <c r="AV38" s="24">
        <v>-0.71580635634166767</v>
      </c>
      <c r="AW38" s="24">
        <v>49.285589323949118</v>
      </c>
      <c r="AX38" s="24">
        <v>51</v>
      </c>
      <c r="AY38" s="24">
        <v>3.4785232348186743</v>
      </c>
      <c r="AZ38" s="24">
        <v>41.524523962127695</v>
      </c>
      <c r="BA38" s="24">
        <v>56</v>
      </c>
      <c r="BB38" s="24">
        <v>34.86006498491016</v>
      </c>
      <c r="BC38" s="24">
        <v>38.247345781137184</v>
      </c>
      <c r="BD38" s="24">
        <v>52</v>
      </c>
      <c r="BE38" s="24">
        <v>35.957146667273697</v>
      </c>
      <c r="BF38" s="24">
        <v>41.076355193883181</v>
      </c>
      <c r="BG38" s="24">
        <v>49</v>
      </c>
      <c r="BH38" s="24">
        <v>19.290038682148595</v>
      </c>
      <c r="BI38" s="24">
        <v>38.092243145127576</v>
      </c>
      <c r="BJ38" s="24">
        <v>54</v>
      </c>
      <c r="BK38" s="24">
        <v>41.761144898360243</v>
      </c>
      <c r="BL38" s="24">
        <v>42.702272321883704</v>
      </c>
      <c r="BM38" s="24">
        <v>52</v>
      </c>
      <c r="BN38" s="24">
        <v>21.773379196384063</v>
      </c>
      <c r="BO38" s="24">
        <v>40.876297395587642</v>
      </c>
      <c r="BP38" s="24">
        <v>51</v>
      </c>
      <c r="BQ38" s="24">
        <v>24.766682036874389</v>
      </c>
      <c r="BR38" s="24">
        <v>45.566694538133</v>
      </c>
      <c r="BS38" s="24">
        <v>42</v>
      </c>
      <c r="BT38" s="24">
        <v>-7.8274155592922607</v>
      </c>
      <c r="BU38" s="24">
        <v>41.91022833381632</v>
      </c>
      <c r="BV38" s="24">
        <v>39</v>
      </c>
      <c r="BW38" s="24">
        <v>-6.9439572379235397</v>
      </c>
      <c r="BX38" s="26"/>
      <c r="BY38" s="26"/>
    </row>
    <row r="39" spans="1:77" ht="32.25" customHeight="1" x14ac:dyDescent="0.25">
      <c r="A39" s="21">
        <v>34</v>
      </c>
      <c r="B39" s="27"/>
      <c r="C39" s="23" t="s">
        <v>44</v>
      </c>
      <c r="D39" s="24">
        <v>70.79051381930752</v>
      </c>
      <c r="E39" s="24">
        <v>42</v>
      </c>
      <c r="F39" s="24">
        <v>-40.670016738111528</v>
      </c>
      <c r="G39" s="24">
        <v>77.971026181322614</v>
      </c>
      <c r="H39" s="24">
        <v>55</v>
      </c>
      <c r="I39" s="24">
        <v>-29.460977117196329</v>
      </c>
      <c r="J39" s="24">
        <v>81.372534616072286</v>
      </c>
      <c r="K39" s="24">
        <v>58.2</v>
      </c>
      <c r="L39" s="24">
        <v>-28.477095773658455</v>
      </c>
      <c r="M39" s="24">
        <v>78.748496334436339</v>
      </c>
      <c r="N39" s="24">
        <v>58.2</v>
      </c>
      <c r="O39" s="24">
        <v>-26.093826918509144</v>
      </c>
      <c r="P39" s="24">
        <v>90.559119946615567</v>
      </c>
      <c r="Q39" s="24">
        <v>65.3</v>
      </c>
      <c r="R39" s="24">
        <v>-27.892408805988588</v>
      </c>
      <c r="S39" s="24">
        <v>94.855305174785741</v>
      </c>
      <c r="T39" s="24">
        <v>65</v>
      </c>
      <c r="U39" s="24">
        <v>-31.474576060635371</v>
      </c>
      <c r="V39" s="25">
        <v>91.137898109300465</v>
      </c>
      <c r="W39" s="24">
        <v>67</v>
      </c>
      <c r="X39" s="24">
        <v>-26.485028303321418</v>
      </c>
      <c r="Y39" s="24">
        <v>62.157677762827163</v>
      </c>
      <c r="Z39" s="24">
        <v>46.400000000000006</v>
      </c>
      <c r="AA39" s="24">
        <v>-25.351136544954539</v>
      </c>
      <c r="AB39" s="24">
        <v>55.803671463039166</v>
      </c>
      <c r="AC39" s="24">
        <v>56.499999999999993</v>
      </c>
      <c r="AD39" s="24">
        <v>1.247818501372318</v>
      </c>
      <c r="AE39" s="24">
        <v>95.987230031783881</v>
      </c>
      <c r="AF39" s="24">
        <v>67.5</v>
      </c>
      <c r="AG39" s="24">
        <v>-29.678145751628644</v>
      </c>
      <c r="AH39" s="24">
        <v>122.1305335406947</v>
      </c>
      <c r="AI39" s="24">
        <v>105</v>
      </c>
      <c r="AJ39" s="24">
        <v>-14.026413415271533</v>
      </c>
      <c r="AK39" s="24">
        <v>139.24686045571232</v>
      </c>
      <c r="AL39" s="24">
        <v>67</v>
      </c>
      <c r="AM39" s="24">
        <v>-51.884013915481098</v>
      </c>
      <c r="AN39" s="24">
        <v>150.09165541080091</v>
      </c>
      <c r="AO39" s="24">
        <v>9</v>
      </c>
      <c r="AP39" s="24">
        <v>-94.003663977609548</v>
      </c>
      <c r="AQ39" s="24">
        <v>134.88430664215167</v>
      </c>
      <c r="AR39" s="24">
        <v>8</v>
      </c>
      <c r="AS39" s="24">
        <v>-94.06899127173925</v>
      </c>
      <c r="AT39" s="24">
        <v>133.82085613188769</v>
      </c>
      <c r="AU39" s="24">
        <v>16</v>
      </c>
      <c r="AV39" s="24">
        <v>-88.043717203369908</v>
      </c>
      <c r="AW39" s="24">
        <v>119.75937592735301</v>
      </c>
      <c r="AX39" s="24">
        <v>105</v>
      </c>
      <c r="AY39" s="24">
        <v>-12.324192417557486</v>
      </c>
      <c r="AZ39" s="24">
        <v>108.1480748099801</v>
      </c>
      <c r="BA39" s="24">
        <v>119</v>
      </c>
      <c r="BB39" s="24">
        <v>10.034321192575185</v>
      </c>
      <c r="BC39" s="24">
        <v>66.971567005432519</v>
      </c>
      <c r="BD39" s="24">
        <v>117</v>
      </c>
      <c r="BE39" s="24">
        <v>74.70100407014418</v>
      </c>
      <c r="BF39" s="24">
        <v>50.928617509759221</v>
      </c>
      <c r="BG39" s="24">
        <v>71</v>
      </c>
      <c r="BH39" s="24">
        <v>39.410813549758331</v>
      </c>
      <c r="BI39" s="24">
        <v>57.855582684859037</v>
      </c>
      <c r="BJ39" s="24">
        <v>48</v>
      </c>
      <c r="BK39" s="24">
        <v>-17.034799802367679</v>
      </c>
      <c r="BL39" s="24">
        <v>57.622343374108127</v>
      </c>
      <c r="BM39" s="24">
        <v>39</v>
      </c>
      <c r="BN39" s="24">
        <v>-32.317920937724033</v>
      </c>
      <c r="BO39" s="24">
        <v>58.57719403564122</v>
      </c>
      <c r="BP39" s="24">
        <v>36</v>
      </c>
      <c r="BQ39" s="24">
        <v>-38.542634906520369</v>
      </c>
      <c r="BR39" s="24">
        <v>56.911871545586521</v>
      </c>
      <c r="BS39" s="24">
        <v>56</v>
      </c>
      <c r="BT39" s="24">
        <v>-1.6022519042553547</v>
      </c>
      <c r="BU39" s="24">
        <v>55.52044967865271</v>
      </c>
      <c r="BV39" s="24">
        <v>54</v>
      </c>
      <c r="BW39" s="24">
        <v>-2.7385399207912293</v>
      </c>
      <c r="BX39" s="26"/>
      <c r="BY39" s="26"/>
    </row>
    <row r="40" spans="1:77" ht="32.25" customHeight="1" x14ac:dyDescent="0.25">
      <c r="A40" s="21">
        <v>35</v>
      </c>
      <c r="B40" s="27"/>
      <c r="C40" s="23" t="s">
        <v>45</v>
      </c>
      <c r="D40" s="24">
        <v>38.344861652124905</v>
      </c>
      <c r="E40" s="24">
        <v>32</v>
      </c>
      <c r="F40" s="24">
        <v>-16.546836730530494</v>
      </c>
      <c r="G40" s="24">
        <v>38.472545813152607</v>
      </c>
      <c r="H40" s="24">
        <v>33</v>
      </c>
      <c r="I40" s="24">
        <v>-14.22454817451074</v>
      </c>
      <c r="J40" s="24">
        <v>41.494603744619639</v>
      </c>
      <c r="K40" s="24">
        <v>33</v>
      </c>
      <c r="L40" s="24">
        <v>-20.47158661135807</v>
      </c>
      <c r="M40" s="24">
        <v>39.109991468109328</v>
      </c>
      <c r="N40" s="24">
        <v>23</v>
      </c>
      <c r="O40" s="24">
        <v>-41.191498293334007</v>
      </c>
      <c r="P40" s="24">
        <v>36.726754200571868</v>
      </c>
      <c r="Q40" s="24">
        <v>28</v>
      </c>
      <c r="R40" s="24">
        <v>-23.761299876687673</v>
      </c>
      <c r="S40" s="24">
        <v>37.415148152276593</v>
      </c>
      <c r="T40" s="24">
        <v>24</v>
      </c>
      <c r="U40" s="24">
        <v>-35.854857764235057</v>
      </c>
      <c r="V40" s="25">
        <v>38.795186357337357</v>
      </c>
      <c r="W40" s="24">
        <v>6</v>
      </c>
      <c r="X40" s="24">
        <v>-84.534163736875016</v>
      </c>
      <c r="Y40" s="24">
        <v>25.341207087921845</v>
      </c>
      <c r="Z40" s="24">
        <v>20</v>
      </c>
      <c r="AA40" s="24">
        <v>-21.077161278823127</v>
      </c>
      <c r="AB40" s="24">
        <v>33.174623586294935</v>
      </c>
      <c r="AC40" s="24">
        <v>24</v>
      </c>
      <c r="AD40" s="24">
        <v>-27.655546904487398</v>
      </c>
      <c r="AE40" s="24">
        <v>41.388989096273782</v>
      </c>
      <c r="AF40" s="24">
        <v>44</v>
      </c>
      <c r="AG40" s="24">
        <v>6.3084674468680966</v>
      </c>
      <c r="AH40" s="24">
        <v>47.024712731909823</v>
      </c>
      <c r="AI40" s="24">
        <v>55</v>
      </c>
      <c r="AJ40" s="24">
        <v>16.959778815784965</v>
      </c>
      <c r="AK40" s="24">
        <v>53.556484790658587</v>
      </c>
      <c r="AL40" s="24">
        <v>43</v>
      </c>
      <c r="AM40" s="24">
        <v>-19.710936652996814</v>
      </c>
      <c r="AN40" s="24">
        <v>55.283759742978333</v>
      </c>
      <c r="AO40" s="24">
        <v>6</v>
      </c>
      <c r="AP40" s="24">
        <v>-89.146903126895111</v>
      </c>
      <c r="AQ40" s="24">
        <v>55.15617965405815</v>
      </c>
      <c r="AR40" s="24">
        <v>29</v>
      </c>
      <c r="AS40" s="24">
        <v>-47.422029259660107</v>
      </c>
      <c r="AT40" s="24">
        <v>47.830501312764547</v>
      </c>
      <c r="AU40" s="24">
        <v>30</v>
      </c>
      <c r="AV40" s="24">
        <v>-37.27851647669457</v>
      </c>
      <c r="AW40" s="24">
        <v>46.061298433597308</v>
      </c>
      <c r="AX40" s="24">
        <v>44</v>
      </c>
      <c r="AY40" s="24">
        <v>-4.4751201197007253</v>
      </c>
      <c r="AZ40" s="24">
        <v>30.289592380990666</v>
      </c>
      <c r="BA40" s="24">
        <v>51</v>
      </c>
      <c r="BB40" s="24">
        <v>68.374665985953982</v>
      </c>
      <c r="BC40" s="24">
        <v>22.646454738831224</v>
      </c>
      <c r="BD40" s="24">
        <v>33</v>
      </c>
      <c r="BE40" s="24">
        <v>45.718172581847213</v>
      </c>
      <c r="BF40" s="24">
        <v>17.506712268979733</v>
      </c>
      <c r="BG40" s="24">
        <v>8</v>
      </c>
      <c r="BH40" s="24">
        <v>-54.303241653344259</v>
      </c>
      <c r="BI40" s="24">
        <v>20.082103080694871</v>
      </c>
      <c r="BJ40" s="24">
        <v>11</v>
      </c>
      <c r="BK40" s="24">
        <v>-45.224860385392546</v>
      </c>
      <c r="BL40" s="24">
        <v>19.80768053484967</v>
      </c>
      <c r="BM40" s="24">
        <v>8</v>
      </c>
      <c r="BN40" s="24">
        <v>-59.611626480320169</v>
      </c>
      <c r="BO40" s="24">
        <v>21.624291256147927</v>
      </c>
      <c r="BP40" s="24">
        <v>9</v>
      </c>
      <c r="BQ40" s="24">
        <v>-58.380138829099238</v>
      </c>
      <c r="BR40" s="24">
        <v>14.506947648874995</v>
      </c>
      <c r="BS40" s="24">
        <v>11</v>
      </c>
      <c r="BT40" s="24">
        <v>-24.174262799845124</v>
      </c>
      <c r="BU40" s="24">
        <v>17.350140524578972</v>
      </c>
      <c r="BV40" s="24">
        <v>2</v>
      </c>
      <c r="BW40" s="24">
        <v>-88.47271584246414</v>
      </c>
      <c r="BX40" s="26"/>
      <c r="BY40" s="26"/>
    </row>
    <row r="41" spans="1:77" ht="32.25" customHeight="1" x14ac:dyDescent="0.25">
      <c r="A41" s="21">
        <v>36</v>
      </c>
      <c r="B41" s="27"/>
      <c r="C41" s="23" t="s">
        <v>46</v>
      </c>
      <c r="D41" s="24">
        <v>134.07294283959757</v>
      </c>
      <c r="E41" s="24">
        <v>132</v>
      </c>
      <c r="F41" s="24">
        <v>-1.5461306328433502</v>
      </c>
      <c r="G41" s="24">
        <v>135.42336126229719</v>
      </c>
      <c r="H41" s="24">
        <v>129</v>
      </c>
      <c r="I41" s="24">
        <v>-4.7431707516519168</v>
      </c>
      <c r="J41" s="24">
        <v>123.9449202761366</v>
      </c>
      <c r="K41" s="24">
        <v>116</v>
      </c>
      <c r="L41" s="24">
        <v>-6.4100410556851628</v>
      </c>
      <c r="M41" s="24">
        <v>129.48578256333494</v>
      </c>
      <c r="N41" s="24">
        <v>121</v>
      </c>
      <c r="O41" s="24">
        <v>-6.5534473324778446</v>
      </c>
      <c r="P41" s="24">
        <v>121.75170570600537</v>
      </c>
      <c r="Q41" s="24">
        <v>124</v>
      </c>
      <c r="R41" s="24">
        <v>1.8466224197495873</v>
      </c>
      <c r="S41" s="24">
        <v>122.78492280958376</v>
      </c>
      <c r="T41" s="24">
        <v>118</v>
      </c>
      <c r="U41" s="24">
        <v>-3.8969954128686259</v>
      </c>
      <c r="V41" s="25">
        <v>145.94379629665008</v>
      </c>
      <c r="W41" s="24">
        <v>121</v>
      </c>
      <c r="X41" s="24">
        <v>-17.091371424893261</v>
      </c>
      <c r="Y41" s="24">
        <v>125.27162749123629</v>
      </c>
      <c r="Z41" s="24">
        <v>142</v>
      </c>
      <c r="AA41" s="24">
        <v>13.353680193812433</v>
      </c>
      <c r="AB41" s="24">
        <v>112.92553988977217</v>
      </c>
      <c r="AC41" s="24">
        <v>148</v>
      </c>
      <c r="AD41" s="24">
        <v>31.059811752473699</v>
      </c>
      <c r="AE41" s="24">
        <v>140.01806949590491</v>
      </c>
      <c r="AF41" s="24">
        <v>154</v>
      </c>
      <c r="AG41" s="24">
        <v>9.9858043711308397</v>
      </c>
      <c r="AH41" s="24">
        <v>159.12627910229199</v>
      </c>
      <c r="AI41" s="24">
        <v>186</v>
      </c>
      <c r="AJ41" s="24">
        <v>16.888298431481978</v>
      </c>
      <c r="AK41" s="24">
        <v>155.80068302737041</v>
      </c>
      <c r="AL41" s="24">
        <v>189</v>
      </c>
      <c r="AM41" s="24">
        <v>21.308839170363118</v>
      </c>
      <c r="AN41" s="24">
        <v>185.11304167332111</v>
      </c>
      <c r="AO41" s="24">
        <v>183</v>
      </c>
      <c r="AP41" s="24">
        <v>-1.1414871984277069</v>
      </c>
      <c r="AQ41" s="24">
        <v>185.59662348048002</v>
      </c>
      <c r="AR41" s="24">
        <v>178</v>
      </c>
      <c r="AS41" s="24">
        <v>-4.0930828039977722</v>
      </c>
      <c r="AT41" s="24">
        <v>184.52641490061077</v>
      </c>
      <c r="AU41" s="24">
        <v>165</v>
      </c>
      <c r="AV41" s="24">
        <v>-10.581907696590784</v>
      </c>
      <c r="AW41" s="24">
        <v>163.97822242360641</v>
      </c>
      <c r="AX41" s="24">
        <v>174</v>
      </c>
      <c r="AY41" s="24">
        <v>6.1116515524264194</v>
      </c>
      <c r="AZ41" s="24">
        <v>144.73952869305606</v>
      </c>
      <c r="BA41" s="24">
        <v>176</v>
      </c>
      <c r="BB41" s="24">
        <v>21.597742917373253</v>
      </c>
      <c r="BC41" s="24">
        <v>138.58856062395861</v>
      </c>
      <c r="BD41" s="24">
        <v>165</v>
      </c>
      <c r="BE41" s="24">
        <v>19.057445475391919</v>
      </c>
      <c r="BF41" s="24">
        <v>130.95930216795227</v>
      </c>
      <c r="BG41" s="24">
        <v>156</v>
      </c>
      <c r="BH41" s="24">
        <v>19.120976835943743</v>
      </c>
      <c r="BI41" s="24">
        <v>130.05552471307155</v>
      </c>
      <c r="BJ41" s="24">
        <v>133</v>
      </c>
      <c r="BK41" s="24">
        <v>2.2640139997316928</v>
      </c>
      <c r="BL41" s="24">
        <v>130.67924300913808</v>
      </c>
      <c r="BM41" s="24">
        <v>135</v>
      </c>
      <c r="BN41" s="24">
        <v>3.3063835475078345</v>
      </c>
      <c r="BO41" s="24">
        <v>132.48299959462781</v>
      </c>
      <c r="BP41" s="24">
        <v>128</v>
      </c>
      <c r="BQ41" s="24">
        <v>-3.3838300826105381</v>
      </c>
      <c r="BR41" s="24">
        <v>136.14212408944226</v>
      </c>
      <c r="BS41" s="24">
        <v>132</v>
      </c>
      <c r="BT41" s="24">
        <v>-3.0424999735724567</v>
      </c>
      <c r="BU41" s="24">
        <v>144.58450437149142</v>
      </c>
      <c r="BV41" s="24">
        <v>130</v>
      </c>
      <c r="BW41" s="24">
        <v>-10.087183571220327</v>
      </c>
      <c r="BX41" s="26"/>
      <c r="BY41" s="26"/>
    </row>
    <row r="42" spans="1:77" ht="32.25" customHeight="1" x14ac:dyDescent="0.25">
      <c r="A42" s="21">
        <v>37</v>
      </c>
      <c r="B42" s="27"/>
      <c r="C42" s="23" t="s">
        <v>47</v>
      </c>
      <c r="D42" s="24">
        <v>44.905497655075877</v>
      </c>
      <c r="E42" s="24">
        <v>41.1</v>
      </c>
      <c r="F42" s="24">
        <v>-8.4744582596686193</v>
      </c>
      <c r="G42" s="24">
        <v>42.371097122218735</v>
      </c>
      <c r="H42" s="24">
        <v>41.2</v>
      </c>
      <c r="I42" s="24">
        <v>-2.7639055907396548</v>
      </c>
      <c r="J42" s="24">
        <v>44.153132469383152</v>
      </c>
      <c r="K42" s="24">
        <v>41.5</v>
      </c>
      <c r="L42" s="24">
        <v>-6.0089337290460607</v>
      </c>
      <c r="M42" s="24">
        <v>41.012639701693026</v>
      </c>
      <c r="N42" s="24">
        <v>40.4</v>
      </c>
      <c r="O42" s="24">
        <v>-1.4937826634644462</v>
      </c>
      <c r="P42" s="24">
        <v>39.309366139790157</v>
      </c>
      <c r="Q42" s="24">
        <v>39.4</v>
      </c>
      <c r="R42" s="24">
        <v>0.23056556009459322</v>
      </c>
      <c r="S42" s="24">
        <v>44.933309377241095</v>
      </c>
      <c r="T42" s="24">
        <v>39.5</v>
      </c>
      <c r="U42" s="24">
        <v>-12.09194126260615</v>
      </c>
      <c r="V42" s="25">
        <v>59.691217950866161</v>
      </c>
      <c r="W42" s="24">
        <v>43.7</v>
      </c>
      <c r="X42" s="24">
        <v>-26.789900591455623</v>
      </c>
      <c r="Y42" s="24">
        <v>53.774360197892008</v>
      </c>
      <c r="Z42" s="24">
        <v>55.1</v>
      </c>
      <c r="AA42" s="24">
        <v>2.4651893527502335</v>
      </c>
      <c r="AB42" s="24">
        <v>53.548089991829713</v>
      </c>
      <c r="AC42" s="24">
        <v>62.8</v>
      </c>
      <c r="AD42" s="24">
        <v>17.277759131244323</v>
      </c>
      <c r="AE42" s="24">
        <v>57.298799089309519</v>
      </c>
      <c r="AF42" s="24">
        <v>65.2</v>
      </c>
      <c r="AG42" s="24">
        <v>13.789470348890164</v>
      </c>
      <c r="AH42" s="24">
        <v>61.332705894889017</v>
      </c>
      <c r="AI42" s="24">
        <v>66.3</v>
      </c>
      <c r="AJ42" s="24">
        <v>8.0989319362883609</v>
      </c>
      <c r="AK42" s="24">
        <v>64.267781748790298</v>
      </c>
      <c r="AL42" s="24">
        <v>67.5</v>
      </c>
      <c r="AM42" s="24">
        <v>5.0292979829983642</v>
      </c>
      <c r="AN42" s="24">
        <v>65.339900655501992</v>
      </c>
      <c r="AO42" s="24">
        <v>66.099999999999994</v>
      </c>
      <c r="AP42" s="24">
        <v>1.1633004287924293</v>
      </c>
      <c r="AQ42" s="24">
        <v>64.897824022657986</v>
      </c>
      <c r="AR42" s="24">
        <v>64.5</v>
      </c>
      <c r="AS42" s="24">
        <v>-0.61300055687397481</v>
      </c>
      <c r="AT42" s="24">
        <v>64.854326370167456</v>
      </c>
      <c r="AU42" s="24">
        <v>61.2</v>
      </c>
      <c r="AV42" s="24">
        <v>-5.6346686099393644</v>
      </c>
      <c r="AW42" s="24">
        <v>57.392377848262235</v>
      </c>
      <c r="AX42" s="24">
        <v>60.7</v>
      </c>
      <c r="AY42" s="24">
        <v>5.7631732222050074</v>
      </c>
      <c r="AZ42" s="24">
        <v>49.981215526216367</v>
      </c>
      <c r="BA42" s="24">
        <v>58</v>
      </c>
      <c r="BB42" s="24">
        <v>16.043596357870857</v>
      </c>
      <c r="BC42" s="24">
        <v>45.912299692741598</v>
      </c>
      <c r="BD42" s="24">
        <v>58.2</v>
      </c>
      <c r="BE42" s="24">
        <v>26.763417187749798</v>
      </c>
      <c r="BF42" s="24">
        <v>54.414802636915361</v>
      </c>
      <c r="BG42" s="24">
        <v>59.6</v>
      </c>
      <c r="BH42" s="24">
        <v>9.5290198839515181</v>
      </c>
      <c r="BI42" s="24">
        <v>57.983088101244398</v>
      </c>
      <c r="BJ42" s="24">
        <v>64.099999999999994</v>
      </c>
      <c r="BK42" s="24">
        <v>10.549475888684718</v>
      </c>
      <c r="BL42" s="24">
        <v>59.028602944547671</v>
      </c>
      <c r="BM42" s="24">
        <v>55.7</v>
      </c>
      <c r="BN42" s="24">
        <v>-5.6389661596338421</v>
      </c>
      <c r="BO42" s="24">
        <v>59.015154364879656</v>
      </c>
      <c r="BP42" s="24">
        <v>52</v>
      </c>
      <c r="BQ42" s="24">
        <v>-11.887038914625673</v>
      </c>
      <c r="BR42" s="24">
        <v>58.95772313709454</v>
      </c>
      <c r="BS42" s="24">
        <v>49.9</v>
      </c>
      <c r="BT42" s="24">
        <v>-15.363081637383782</v>
      </c>
      <c r="BU42" s="24">
        <v>53.168541740876449</v>
      </c>
      <c r="BV42" s="24">
        <v>47.5</v>
      </c>
      <c r="BW42" s="24">
        <v>-10.661457988640723</v>
      </c>
      <c r="BX42" s="26"/>
      <c r="BY42" s="26"/>
    </row>
    <row r="43" spans="1:77" ht="32.25" customHeight="1" x14ac:dyDescent="0.25">
      <c r="A43" s="21">
        <v>38</v>
      </c>
      <c r="B43" s="27"/>
      <c r="C43" s="23" t="s">
        <v>48</v>
      </c>
      <c r="D43" s="36">
        <v>24.669421482485951</v>
      </c>
      <c r="E43" s="36">
        <v>23.2</v>
      </c>
      <c r="F43" s="24">
        <v>-5.9564488917146576</v>
      </c>
      <c r="G43" s="36">
        <v>20.416097644846317</v>
      </c>
      <c r="H43" s="36">
        <v>20.7</v>
      </c>
      <c r="I43" s="24">
        <v>1.3905809038161023</v>
      </c>
      <c r="J43" s="36">
        <v>23.172311182060319</v>
      </c>
      <c r="K43" s="36">
        <v>19.3</v>
      </c>
      <c r="L43" s="24">
        <v>-16.710940706933922</v>
      </c>
      <c r="M43" s="36">
        <v>23.465994880865594</v>
      </c>
      <c r="N43" s="24">
        <v>19.899999999999999</v>
      </c>
      <c r="O43" s="24">
        <v>-15.196435944735262</v>
      </c>
      <c r="P43" s="36">
        <v>25.054689851896971</v>
      </c>
      <c r="Q43" s="36">
        <v>19.3</v>
      </c>
      <c r="R43" s="24">
        <v>-22.968513623253909</v>
      </c>
      <c r="S43" s="36">
        <v>27.086459366577703</v>
      </c>
      <c r="T43" s="36">
        <v>16.2</v>
      </c>
      <c r="U43" s="24">
        <v>-40.191518644960411</v>
      </c>
      <c r="V43" s="37">
        <v>32.76037959064044</v>
      </c>
      <c r="W43" s="36">
        <v>16.2</v>
      </c>
      <c r="X43" s="24">
        <v>-50.550023527113531</v>
      </c>
      <c r="Y43" s="36">
        <v>26.871242232852975</v>
      </c>
      <c r="Z43" s="36">
        <v>15.4</v>
      </c>
      <c r="AA43" s="24">
        <v>-42.689661063857152</v>
      </c>
      <c r="AB43" s="36">
        <v>29.351852391582803</v>
      </c>
      <c r="AC43" s="36">
        <v>18.899999999999999</v>
      </c>
      <c r="AD43" s="24">
        <v>-35.608833991615704</v>
      </c>
      <c r="AE43" s="36">
        <v>31.438019377382428</v>
      </c>
      <c r="AF43" s="36">
        <v>23.3</v>
      </c>
      <c r="AG43" s="24">
        <v>-25.88591628401754</v>
      </c>
      <c r="AH43" s="36">
        <v>41.185625179416753</v>
      </c>
      <c r="AI43" s="36">
        <v>36.5</v>
      </c>
      <c r="AJ43" s="24">
        <v>-11.376846069483674</v>
      </c>
      <c r="AK43" s="36">
        <v>62.904525772300801</v>
      </c>
      <c r="AL43" s="36">
        <v>35.700000000000003</v>
      </c>
      <c r="AM43" s="24">
        <v>-43.247326703923676</v>
      </c>
      <c r="AN43" s="36">
        <v>58.335623402997953</v>
      </c>
      <c r="AO43" s="36">
        <v>36</v>
      </c>
      <c r="AP43" s="24">
        <v>-38.288136990835845</v>
      </c>
      <c r="AQ43" s="36">
        <v>53.535476744791993</v>
      </c>
      <c r="AR43" s="36">
        <v>30.8</v>
      </c>
      <c r="AS43" s="24">
        <v>-42.468056935728569</v>
      </c>
      <c r="AT43" s="36">
        <v>48.091870172397144</v>
      </c>
      <c r="AU43" s="36">
        <v>33.200000000000003</v>
      </c>
      <c r="AV43" s="24">
        <v>-30.965462809022746</v>
      </c>
      <c r="AW43" s="36">
        <v>32.242908903518114</v>
      </c>
      <c r="AX43" s="36">
        <v>30</v>
      </c>
      <c r="AY43" s="24">
        <v>-6.9562858308773237</v>
      </c>
      <c r="AZ43" s="36">
        <v>27.646876267212956</v>
      </c>
      <c r="BA43" s="36">
        <v>28.9</v>
      </c>
      <c r="BB43" s="24">
        <v>4.5326051329464274</v>
      </c>
      <c r="BC43" s="36">
        <v>24.233642164971531</v>
      </c>
      <c r="BD43" s="36">
        <v>29</v>
      </c>
      <c r="BE43" s="24">
        <v>19.668351140044443</v>
      </c>
      <c r="BF43" s="36">
        <v>28.465459429561847</v>
      </c>
      <c r="BG43" s="36">
        <v>15.5</v>
      </c>
      <c r="BH43" s="24">
        <v>-45.54804204599278</v>
      </c>
      <c r="BI43" s="36">
        <v>17.691376523469291</v>
      </c>
      <c r="BJ43" s="36">
        <v>14.8</v>
      </c>
      <c r="BK43" s="24">
        <v>-16.343423134054067</v>
      </c>
      <c r="BL43" s="36">
        <v>19.035952721803579</v>
      </c>
      <c r="BM43" s="36">
        <v>13.9</v>
      </c>
      <c r="BN43" s="24">
        <v>-26.980276726159929</v>
      </c>
      <c r="BO43" s="36">
        <v>23.540367696566097</v>
      </c>
      <c r="BP43" s="36">
        <v>14</v>
      </c>
      <c r="BQ43" s="24">
        <v>-40.527691918583663</v>
      </c>
      <c r="BR43" s="36">
        <v>30.910957682602874</v>
      </c>
      <c r="BS43" s="36">
        <v>11.2</v>
      </c>
      <c r="BT43" s="24">
        <v>-63.766894203010992</v>
      </c>
      <c r="BU43" s="36">
        <v>35.278619066643913</v>
      </c>
      <c r="BV43" s="36">
        <v>12.2</v>
      </c>
      <c r="BW43" s="24">
        <v>-65.418147527392449</v>
      </c>
      <c r="BX43" s="26"/>
      <c r="BY43" s="26"/>
    </row>
    <row r="44" spans="1:77" ht="32.25" customHeight="1" x14ac:dyDescent="0.25">
      <c r="A44" s="21">
        <v>39</v>
      </c>
      <c r="B44" s="27"/>
      <c r="C44" s="23" t="s">
        <v>49</v>
      </c>
      <c r="D44" s="36">
        <v>68.833048853849391</v>
      </c>
      <c r="E44" s="36">
        <v>72.8</v>
      </c>
      <c r="F44" s="24">
        <v>5.7631489701603709</v>
      </c>
      <c r="G44" s="36">
        <v>65.736756612740095</v>
      </c>
      <c r="H44" s="36">
        <v>72.34</v>
      </c>
      <c r="I44" s="24">
        <v>10.044978985136254</v>
      </c>
      <c r="J44" s="36">
        <v>64.181913064729855</v>
      </c>
      <c r="K44" s="36">
        <v>72.48</v>
      </c>
      <c r="L44" s="24">
        <v>12.929011522142101</v>
      </c>
      <c r="M44" s="36">
        <v>67.491160952399468</v>
      </c>
      <c r="N44" s="24">
        <v>71.239999999999995</v>
      </c>
      <c r="O44" s="24">
        <v>5.5545629897291704</v>
      </c>
      <c r="P44" s="36">
        <v>64.095732673326793</v>
      </c>
      <c r="Q44" s="36">
        <v>71.099999999999994</v>
      </c>
      <c r="R44" s="24">
        <v>10.927821610795005</v>
      </c>
      <c r="S44" s="36">
        <v>62.525455327712933</v>
      </c>
      <c r="T44" s="36">
        <v>67.62</v>
      </c>
      <c r="U44" s="24">
        <v>8.1479529346650512</v>
      </c>
      <c r="V44" s="37">
        <v>62.811254102355726</v>
      </c>
      <c r="W44" s="36">
        <v>19.989999999999998</v>
      </c>
      <c r="X44" s="24">
        <v>-68.174493113248829</v>
      </c>
      <c r="Y44" s="36">
        <v>49.726142210261735</v>
      </c>
      <c r="Z44" s="36">
        <v>30.189999999999998</v>
      </c>
      <c r="AA44" s="24">
        <v>-39.287468003560832</v>
      </c>
      <c r="AB44" s="36">
        <v>48.33388866877408</v>
      </c>
      <c r="AC44" s="36">
        <v>36.500000000000007</v>
      </c>
      <c r="AD44" s="24">
        <v>-24.48362628107618</v>
      </c>
      <c r="AE44" s="36">
        <v>50.459342025882712</v>
      </c>
      <c r="AF44" s="36">
        <v>31.200000000000003</v>
      </c>
      <c r="AG44" s="24">
        <v>-38.168040352178565</v>
      </c>
      <c r="AH44" s="36">
        <v>79.273413832892544</v>
      </c>
      <c r="AI44" s="36">
        <v>92.800000000000011</v>
      </c>
      <c r="AJ44" s="24">
        <v>17.063206329957428</v>
      </c>
      <c r="AK44" s="36">
        <v>107.25903272165533</v>
      </c>
      <c r="AL44" s="36">
        <v>91</v>
      </c>
      <c r="AM44" s="24">
        <v>-15.158660589312467</v>
      </c>
      <c r="AN44" s="36">
        <v>118.47234667092552</v>
      </c>
      <c r="AO44" s="36">
        <v>123</v>
      </c>
      <c r="AP44" s="24">
        <v>3.8216963336184353</v>
      </c>
      <c r="AQ44" s="36">
        <v>120.37640156726907</v>
      </c>
      <c r="AR44" s="36">
        <v>133</v>
      </c>
      <c r="AS44" s="24">
        <v>10.486771716362178</v>
      </c>
      <c r="AT44" s="36">
        <v>100.18268389717295</v>
      </c>
      <c r="AU44" s="36">
        <v>95</v>
      </c>
      <c r="AV44" s="24">
        <v>-5.1732332330928905</v>
      </c>
      <c r="AW44" s="36">
        <v>67.341618309919255</v>
      </c>
      <c r="AX44" s="36">
        <v>84</v>
      </c>
      <c r="AY44" s="24">
        <v>24.737127066676102</v>
      </c>
      <c r="AZ44" s="36">
        <v>18.702298651349942</v>
      </c>
      <c r="BA44" s="36">
        <v>60</v>
      </c>
      <c r="BB44" s="24">
        <v>220.81617943615274</v>
      </c>
      <c r="BC44" s="36">
        <v>20.904419758921133</v>
      </c>
      <c r="BD44" s="36">
        <v>45</v>
      </c>
      <c r="BE44" s="24">
        <v>115.26548222318335</v>
      </c>
      <c r="BF44" s="36">
        <v>22.735989959713937</v>
      </c>
      <c r="BG44" s="36">
        <v>23</v>
      </c>
      <c r="BH44" s="24">
        <v>1.1611987899091463</v>
      </c>
      <c r="BI44" s="36">
        <v>23.907265572255803</v>
      </c>
      <c r="BJ44" s="36">
        <v>28</v>
      </c>
      <c r="BK44" s="24">
        <v>17.119207612324281</v>
      </c>
      <c r="BL44" s="36">
        <v>23.666319600080126</v>
      </c>
      <c r="BM44" s="36">
        <v>25</v>
      </c>
      <c r="BN44" s="24">
        <v>5.6353519366625937</v>
      </c>
      <c r="BO44" s="36">
        <v>22.992917285018049</v>
      </c>
      <c r="BP44" s="36">
        <v>22</v>
      </c>
      <c r="BQ44" s="24">
        <v>-4.3183614880614707</v>
      </c>
      <c r="BR44" s="36">
        <v>22.318380998269223</v>
      </c>
      <c r="BS44" s="36">
        <v>21</v>
      </c>
      <c r="BT44" s="24">
        <v>-5.9071533834441787</v>
      </c>
      <c r="BU44" s="36">
        <v>21.976844664466697</v>
      </c>
      <c r="BV44" s="36">
        <v>19</v>
      </c>
      <c r="BW44" s="24">
        <v>-13.545368818481087</v>
      </c>
      <c r="BX44" s="26"/>
      <c r="BY44" s="26"/>
    </row>
    <row r="45" spans="1:77" ht="32.25" customHeight="1" x14ac:dyDescent="0.25">
      <c r="A45" s="21">
        <v>40</v>
      </c>
      <c r="B45" s="27"/>
      <c r="C45" s="23" t="s">
        <v>50</v>
      </c>
      <c r="D45" s="36">
        <v>83.929662217588074</v>
      </c>
      <c r="E45" s="36">
        <v>80</v>
      </c>
      <c r="F45" s="24">
        <v>-4.6820898759253975</v>
      </c>
      <c r="G45" s="36">
        <v>90.795208119040154</v>
      </c>
      <c r="H45" s="36">
        <v>100</v>
      </c>
      <c r="I45" s="24">
        <v>10.137971013725295</v>
      </c>
      <c r="J45" s="36">
        <v>89.455898981907282</v>
      </c>
      <c r="K45" s="36">
        <v>92</v>
      </c>
      <c r="L45" s="24">
        <v>2.8439723339064202</v>
      </c>
      <c r="M45" s="36">
        <v>98.832005466708694</v>
      </c>
      <c r="N45" s="24">
        <v>100</v>
      </c>
      <c r="O45" s="24">
        <v>1.1817978677815482</v>
      </c>
      <c r="P45" s="36">
        <v>96.847947720686093</v>
      </c>
      <c r="Q45" s="36">
        <v>102</v>
      </c>
      <c r="R45" s="24">
        <v>5.3197330460451893</v>
      </c>
      <c r="S45" s="36">
        <v>84.315826822031767</v>
      </c>
      <c r="T45" s="36">
        <v>104.2</v>
      </c>
      <c r="U45" s="24">
        <v>23.582966481415671</v>
      </c>
      <c r="V45" s="37">
        <v>70.508711712938535</v>
      </c>
      <c r="W45" s="36">
        <v>54.2</v>
      </c>
      <c r="X45" s="24">
        <v>-23.130066224066098</v>
      </c>
      <c r="Y45" s="36">
        <v>62.396745754222657</v>
      </c>
      <c r="Z45" s="36">
        <v>68.699999999999989</v>
      </c>
      <c r="AA45" s="24">
        <v>10.10189581137052</v>
      </c>
      <c r="AB45" s="36">
        <v>65.250749702845013</v>
      </c>
      <c r="AC45" s="36">
        <v>94</v>
      </c>
      <c r="AD45" s="24">
        <v>44.059647480037285</v>
      </c>
      <c r="AE45" s="36">
        <v>90.703529296089357</v>
      </c>
      <c r="AF45" s="36">
        <v>118</v>
      </c>
      <c r="AG45" s="24">
        <v>30.094166032729575</v>
      </c>
      <c r="AH45" s="36">
        <v>93.603693589583528</v>
      </c>
      <c r="AI45" s="36">
        <v>100</v>
      </c>
      <c r="AJ45" s="24">
        <v>6.833391039526532</v>
      </c>
      <c r="AK45" s="36">
        <v>121.71928361513315</v>
      </c>
      <c r="AL45" s="36">
        <v>119</v>
      </c>
      <c r="AM45" s="24">
        <v>-2.2340614686258857</v>
      </c>
      <c r="AN45" s="36">
        <v>135.08248986972083</v>
      </c>
      <c r="AO45" s="36">
        <v>117</v>
      </c>
      <c r="AP45" s="24">
        <v>-13.386257454360173</v>
      </c>
      <c r="AQ45" s="36">
        <v>122.33692928009106</v>
      </c>
      <c r="AR45" s="36">
        <v>103</v>
      </c>
      <c r="AS45" s="24">
        <v>-15.806289559401195</v>
      </c>
      <c r="AT45" s="36">
        <v>97.229215783324662</v>
      </c>
      <c r="AU45" s="36">
        <v>97</v>
      </c>
      <c r="AV45" s="24">
        <v>-0.23574784747361269</v>
      </c>
      <c r="AW45" s="36">
        <v>58.037236026332607</v>
      </c>
      <c r="AX45" s="36">
        <v>78</v>
      </c>
      <c r="AY45" s="24">
        <v>34.396476022066082</v>
      </c>
      <c r="AZ45" s="36">
        <v>58.343040358015578</v>
      </c>
      <c r="BA45" s="36">
        <v>74</v>
      </c>
      <c r="BB45" s="24">
        <v>26.836036562214154</v>
      </c>
      <c r="BC45" s="36">
        <v>45.099350035450222</v>
      </c>
      <c r="BD45" s="36">
        <v>52</v>
      </c>
      <c r="BE45" s="24">
        <v>15.30099648692396</v>
      </c>
      <c r="BF45" s="36">
        <v>50.019177911370662</v>
      </c>
      <c r="BG45" s="36">
        <v>75</v>
      </c>
      <c r="BH45" s="24">
        <v>49.942488324964145</v>
      </c>
      <c r="BI45" s="36">
        <v>51.639693636072529</v>
      </c>
      <c r="BJ45" s="36">
        <v>67</v>
      </c>
      <c r="BK45" s="24">
        <v>29.745153935610574</v>
      </c>
      <c r="BL45" s="36">
        <v>52.99197649583158</v>
      </c>
      <c r="BM45" s="36">
        <v>66</v>
      </c>
      <c r="BN45" s="24">
        <v>24.547156691148611</v>
      </c>
      <c r="BO45" s="36">
        <v>52.555239508612679</v>
      </c>
      <c r="BP45" s="36">
        <v>61</v>
      </c>
      <c r="BQ45" s="24">
        <v>16.068351263061803</v>
      </c>
      <c r="BR45" s="36">
        <v>49.937377483627387</v>
      </c>
      <c r="BS45" s="36">
        <v>51</v>
      </c>
      <c r="BT45" s="24">
        <v>2.1279101344899578</v>
      </c>
      <c r="BU45" s="36">
        <v>56.966294722367621</v>
      </c>
      <c r="BV45" s="36">
        <v>45</v>
      </c>
      <c r="BW45" s="24">
        <v>-21.005920747850741</v>
      </c>
      <c r="BX45" s="26"/>
      <c r="BY45" s="26"/>
    </row>
    <row r="46" spans="1:77" ht="32.25" customHeight="1" x14ac:dyDescent="0.25">
      <c r="A46" s="21">
        <v>41</v>
      </c>
      <c r="B46" s="27"/>
      <c r="C46" s="23" t="s">
        <v>51</v>
      </c>
      <c r="D46" s="36">
        <v>42.527937468720346</v>
      </c>
      <c r="E46" s="36">
        <v>25.4</v>
      </c>
      <c r="F46" s="24">
        <v>-40.274554770774124</v>
      </c>
      <c r="G46" s="36">
        <v>40.062744373429588</v>
      </c>
      <c r="H46" s="36">
        <v>24</v>
      </c>
      <c r="I46" s="24">
        <v>-40.093969159243919</v>
      </c>
      <c r="J46" s="36">
        <v>32.818459325290078</v>
      </c>
      <c r="K46" s="36">
        <v>24.2</v>
      </c>
      <c r="L46" s="24">
        <v>-26.261011340799438</v>
      </c>
      <c r="M46" s="36">
        <v>34.797322138652945</v>
      </c>
      <c r="N46" s="24">
        <v>15.6</v>
      </c>
      <c r="O46" s="24">
        <v>-55.168964043151227</v>
      </c>
      <c r="P46" s="36">
        <v>35.468988645757761</v>
      </c>
      <c r="Q46" s="36">
        <v>17.600000000000001</v>
      </c>
      <c r="R46" s="24">
        <v>-50.379188491169359</v>
      </c>
      <c r="S46" s="36">
        <v>30.564487222986511</v>
      </c>
      <c r="T46" s="36">
        <v>17.2</v>
      </c>
      <c r="U46" s="24">
        <v>-43.725540446611959</v>
      </c>
      <c r="V46" s="37">
        <v>32.144582981793818</v>
      </c>
      <c r="W46" s="36">
        <v>18.399999999999999</v>
      </c>
      <c r="X46" s="24">
        <v>-42.758629003146602</v>
      </c>
      <c r="Y46" s="36">
        <v>30.576796099483058</v>
      </c>
      <c r="Z46" s="36">
        <v>19.23</v>
      </c>
      <c r="AA46" s="24">
        <v>-37.109172794185888</v>
      </c>
      <c r="AB46" s="36">
        <v>28.033655427888963</v>
      </c>
      <c r="AC46" s="36">
        <v>16.709999999999997</v>
      </c>
      <c r="AD46" s="24">
        <v>-40.393074877505114</v>
      </c>
      <c r="AE46" s="36">
        <v>44.60324037715462</v>
      </c>
      <c r="AF46" s="36">
        <v>30.139999999999997</v>
      </c>
      <c r="AG46" s="24">
        <v>-32.426434166793328</v>
      </c>
      <c r="AH46" s="36">
        <v>38.778673058541749</v>
      </c>
      <c r="AI46" s="36">
        <v>34.869999999999997</v>
      </c>
      <c r="AJ46" s="24">
        <v>-10.079439935041282</v>
      </c>
      <c r="AK46" s="36">
        <v>37.611258637076141</v>
      </c>
      <c r="AL46" s="36">
        <v>37.260000000000005</v>
      </c>
      <c r="AM46" s="24">
        <v>-0.93391885782273287</v>
      </c>
      <c r="AN46" s="36">
        <v>31.219064325446592</v>
      </c>
      <c r="AO46" s="36">
        <v>35.25</v>
      </c>
      <c r="AP46" s="24">
        <v>12.911776062640676</v>
      </c>
      <c r="AQ46" s="36">
        <v>36.727219153531614</v>
      </c>
      <c r="AR46" s="36">
        <v>38.17</v>
      </c>
      <c r="AS46" s="24">
        <v>3.9283694211562787</v>
      </c>
      <c r="AT46" s="36">
        <v>34.030225524163626</v>
      </c>
      <c r="AU46" s="36">
        <v>29.92</v>
      </c>
      <c r="AV46" s="24">
        <v>-12.078161284135783</v>
      </c>
      <c r="AW46" s="36">
        <v>26.577369196185643</v>
      </c>
      <c r="AX46" s="36">
        <v>28.189999999999998</v>
      </c>
      <c r="AY46" s="24">
        <v>6.0676840958577571</v>
      </c>
      <c r="AZ46" s="36">
        <v>16.750754444252557</v>
      </c>
      <c r="BA46" s="36">
        <v>25.17</v>
      </c>
      <c r="BB46" s="24">
        <v>50.26188870338445</v>
      </c>
      <c r="BC46" s="36">
        <v>21.039911368469692</v>
      </c>
      <c r="BD46" s="36">
        <v>26.860000000000003</v>
      </c>
      <c r="BE46" s="24">
        <v>27.662134738135197</v>
      </c>
      <c r="BF46" s="36">
        <v>26.942148102261015</v>
      </c>
      <c r="BG46" s="36">
        <v>21.639999999999997</v>
      </c>
      <c r="BH46" s="24">
        <v>-19.679752639382368</v>
      </c>
      <c r="BI46" s="36">
        <v>28.832162280140494</v>
      </c>
      <c r="BJ46" s="36">
        <v>22.8</v>
      </c>
      <c r="BK46" s="24">
        <v>-20.921643758558574</v>
      </c>
      <c r="BL46" s="36">
        <v>30.097384708797549</v>
      </c>
      <c r="BM46" s="36">
        <v>20.6</v>
      </c>
      <c r="BN46" s="24">
        <v>-31.555514875089578</v>
      </c>
      <c r="BO46" s="36">
        <v>30.109772635142683</v>
      </c>
      <c r="BP46" s="36">
        <v>19.600000000000001</v>
      </c>
      <c r="BQ46" s="24">
        <v>-34.90485551815884</v>
      </c>
      <c r="BR46" s="36">
        <v>28.400139820297589</v>
      </c>
      <c r="BS46" s="36">
        <v>17.399999999999999</v>
      </c>
      <c r="BT46" s="24">
        <v>-38.732696000446403</v>
      </c>
      <c r="BU46" s="36">
        <v>35.538871174512593</v>
      </c>
      <c r="BV46" s="36">
        <v>19.399999999999999</v>
      </c>
      <c r="BW46" s="24">
        <v>-45.411884624199615</v>
      </c>
      <c r="BX46" s="26"/>
      <c r="BY46" s="26"/>
    </row>
    <row r="47" spans="1:77" ht="32.25" customHeight="1" x14ac:dyDescent="0.25">
      <c r="A47" s="21">
        <v>42</v>
      </c>
      <c r="B47" s="27"/>
      <c r="C47" s="29" t="s">
        <v>52</v>
      </c>
      <c r="D47" s="36">
        <v>7.508084799017464</v>
      </c>
      <c r="E47" s="36">
        <v>4.7</v>
      </c>
      <c r="F47" s="24">
        <v>-37.400813578782973</v>
      </c>
      <c r="G47" s="36">
        <v>7.1815418851218205</v>
      </c>
      <c r="H47" s="36">
        <v>4.5999999999999996</v>
      </c>
      <c r="I47" s="24">
        <v>-35.946902857589194</v>
      </c>
      <c r="J47" s="36">
        <v>9.7000372390019933</v>
      </c>
      <c r="K47" s="36">
        <v>5.0999999999999996</v>
      </c>
      <c r="L47" s="24">
        <v>-47.422882259731168</v>
      </c>
      <c r="M47" s="36">
        <v>9.5132411679184852</v>
      </c>
      <c r="N47" s="24">
        <v>5.8</v>
      </c>
      <c r="O47" s="24">
        <v>-39.032345573668977</v>
      </c>
      <c r="P47" s="36">
        <v>7.0434871069589882</v>
      </c>
      <c r="Q47" s="36">
        <v>6</v>
      </c>
      <c r="R47" s="24">
        <v>-14.814921800992856</v>
      </c>
      <c r="S47" s="36">
        <v>11.593426188029367</v>
      </c>
      <c r="T47" s="36">
        <v>6.6</v>
      </c>
      <c r="U47" s="24">
        <v>-43.071186265758612</v>
      </c>
      <c r="V47" s="37">
        <v>13.547525394625744</v>
      </c>
      <c r="W47" s="36">
        <v>7.5</v>
      </c>
      <c r="X47" s="24">
        <v>-44.639336103586686</v>
      </c>
      <c r="Y47" s="36">
        <v>12.431535552565434</v>
      </c>
      <c r="Z47" s="36">
        <v>8.5</v>
      </c>
      <c r="AA47" s="24">
        <v>-31.625502223288116</v>
      </c>
      <c r="AB47" s="36">
        <v>13.181969636938385</v>
      </c>
      <c r="AC47" s="36">
        <v>10.6</v>
      </c>
      <c r="AD47" s="24">
        <v>-19.587130816196204</v>
      </c>
      <c r="AE47" s="36">
        <v>14.970485417801155</v>
      </c>
      <c r="AF47" s="36">
        <v>10.9</v>
      </c>
      <c r="AG47" s="24">
        <v>-27.190069688461861</v>
      </c>
      <c r="AH47" s="36">
        <v>15.15488372402781</v>
      </c>
      <c r="AI47" s="36">
        <v>12.2</v>
      </c>
      <c r="AJ47" s="24">
        <v>-19.49789769315678</v>
      </c>
      <c r="AK47" s="36">
        <v>12.658805495973848</v>
      </c>
      <c r="AL47" s="36">
        <v>12.3</v>
      </c>
      <c r="AM47" s="24">
        <v>-2.8344340711133111</v>
      </c>
      <c r="AN47" s="36">
        <v>16.009776577152095</v>
      </c>
      <c r="AO47" s="36">
        <v>23.8</v>
      </c>
      <c r="AP47" s="24">
        <v>48.65916388842993</v>
      </c>
      <c r="AQ47" s="36">
        <v>16.729836482747494</v>
      </c>
      <c r="AR47" s="36">
        <v>25.2</v>
      </c>
      <c r="AS47" s="24">
        <v>50.629087295547038</v>
      </c>
      <c r="AT47" s="36">
        <v>17.773082455016336</v>
      </c>
      <c r="AU47" s="36">
        <v>25.2</v>
      </c>
      <c r="AV47" s="24">
        <v>41.787447752978068</v>
      </c>
      <c r="AW47" s="36">
        <v>14.739615498751139</v>
      </c>
      <c r="AX47" s="36">
        <v>25.8</v>
      </c>
      <c r="AY47" s="24">
        <v>75.038487280662025</v>
      </c>
      <c r="AZ47" s="36">
        <v>15.4497249728543</v>
      </c>
      <c r="BA47" s="36">
        <v>15.1</v>
      </c>
      <c r="BB47" s="24">
        <v>-2.2636323524773365</v>
      </c>
      <c r="BC47" s="36">
        <v>13.162042070431824</v>
      </c>
      <c r="BD47" s="36">
        <v>16.5</v>
      </c>
      <c r="BE47" s="24">
        <v>25.360486706442082</v>
      </c>
      <c r="BF47" s="36">
        <v>10.913275180662691</v>
      </c>
      <c r="BG47" s="36">
        <v>7.5</v>
      </c>
      <c r="BH47" s="24">
        <v>-31.276359517724771</v>
      </c>
      <c r="BI47" s="36">
        <v>11.475487474682785</v>
      </c>
      <c r="BJ47" s="36">
        <v>7.1</v>
      </c>
      <c r="BK47" s="24">
        <v>-38.128990026227498</v>
      </c>
      <c r="BL47" s="36">
        <v>9.2607337565530923</v>
      </c>
      <c r="BM47" s="36">
        <v>7</v>
      </c>
      <c r="BN47" s="24">
        <v>-24.412037058654764</v>
      </c>
      <c r="BO47" s="36">
        <v>9.8541074078648769</v>
      </c>
      <c r="BP47" s="36">
        <v>7.1</v>
      </c>
      <c r="BQ47" s="24">
        <v>-27.948826756919015</v>
      </c>
      <c r="BR47" s="36">
        <v>10.043271449221152</v>
      </c>
      <c r="BS47" s="36">
        <v>6.4</v>
      </c>
      <c r="BT47" s="24">
        <v>-36.2757440903749</v>
      </c>
      <c r="BU47" s="36">
        <v>10.410084314747383</v>
      </c>
      <c r="BV47" s="36">
        <v>6</v>
      </c>
      <c r="BW47" s="24">
        <v>-42.36357921232073</v>
      </c>
      <c r="BX47" s="26"/>
      <c r="BY47" s="26"/>
    </row>
    <row r="48" spans="1:77" ht="32.25" customHeight="1" x14ac:dyDescent="0.25">
      <c r="A48" s="21">
        <v>43</v>
      </c>
      <c r="B48" s="27"/>
      <c r="C48" s="29" t="s">
        <v>53</v>
      </c>
      <c r="D48" s="36">
        <v>35.885070060827758</v>
      </c>
      <c r="E48" s="36">
        <v>34.4</v>
      </c>
      <c r="F48" s="24">
        <v>-4.1384064690704498</v>
      </c>
      <c r="G48" s="36">
        <v>35.039084835694361</v>
      </c>
      <c r="H48" s="36">
        <v>35.299999999999997</v>
      </c>
      <c r="I48" s="24">
        <v>0.74464035099410419</v>
      </c>
      <c r="J48" s="36">
        <v>35.757211348069205</v>
      </c>
      <c r="K48" s="36">
        <v>35.020000000000003</v>
      </c>
      <c r="L48" s="24">
        <v>-2.06171376423349</v>
      </c>
      <c r="M48" s="36">
        <v>33.45137468452522</v>
      </c>
      <c r="N48" s="24">
        <v>38.5</v>
      </c>
      <c r="O48" s="24">
        <v>15.092430021449314</v>
      </c>
      <c r="P48" s="36">
        <v>33.040662614596663</v>
      </c>
      <c r="Q48" s="36">
        <v>29.9</v>
      </c>
      <c r="R48" s="24">
        <v>-9.5054468223926776</v>
      </c>
      <c r="S48" s="36">
        <v>34.130344065668275</v>
      </c>
      <c r="T48" s="36">
        <v>41.04</v>
      </c>
      <c r="U48" s="24">
        <v>20.244905592036353</v>
      </c>
      <c r="V48" s="37">
        <v>25.395452148834806</v>
      </c>
      <c r="W48" s="36">
        <v>20.3</v>
      </c>
      <c r="X48" s="24">
        <v>-20.064427752543857</v>
      </c>
      <c r="Y48" s="36">
        <v>21.751999643770901</v>
      </c>
      <c r="Z48" s="36">
        <v>16.2</v>
      </c>
      <c r="AA48" s="24">
        <v>-25.524088519194244</v>
      </c>
      <c r="AB48" s="36">
        <v>18.607082474185027</v>
      </c>
      <c r="AC48" s="36">
        <v>17.5</v>
      </c>
      <c r="AD48" s="24">
        <v>-5.9497907623130297</v>
      </c>
      <c r="AE48" s="36">
        <v>32.959284880867813</v>
      </c>
      <c r="AF48" s="36">
        <v>39.01</v>
      </c>
      <c r="AG48" s="24">
        <v>18.358150490833317</v>
      </c>
      <c r="AH48" s="36">
        <v>35.589461498382363</v>
      </c>
      <c r="AI48" s="36">
        <v>37.840000000000003</v>
      </c>
      <c r="AJ48" s="24">
        <v>6.3236093126048942</v>
      </c>
      <c r="AK48" s="36">
        <v>31.935894173047867</v>
      </c>
      <c r="AL48" s="36">
        <v>32.130000000000003</v>
      </c>
      <c r="AM48" s="24">
        <v>0.60779831590233113</v>
      </c>
      <c r="AN48" s="36">
        <v>34.147519291017325</v>
      </c>
      <c r="AO48" s="36">
        <v>34.97</v>
      </c>
      <c r="AP48" s="24">
        <v>2.4086104234196348</v>
      </c>
      <c r="AQ48" s="36">
        <v>36.830037940248495</v>
      </c>
      <c r="AR48" s="36">
        <v>36.450000000000003</v>
      </c>
      <c r="AS48" s="24">
        <v>-1.0318695323231808</v>
      </c>
      <c r="AT48" s="36">
        <v>33.862949453998773</v>
      </c>
      <c r="AU48" s="36">
        <v>39.9</v>
      </c>
      <c r="AV48" s="24">
        <v>17.827893445023964</v>
      </c>
      <c r="AW48" s="36">
        <v>26.454539067029387</v>
      </c>
      <c r="AX48" s="36">
        <v>35.729999999999997</v>
      </c>
      <c r="AY48" s="24">
        <v>35.061888281133307</v>
      </c>
      <c r="AZ48" s="36">
        <v>22.296392566087626</v>
      </c>
      <c r="BA48" s="36">
        <v>38.11</v>
      </c>
      <c r="BB48" s="24">
        <v>70.924511160449157</v>
      </c>
      <c r="BC48" s="36">
        <v>21.678657527770063</v>
      </c>
      <c r="BD48" s="36">
        <v>10</v>
      </c>
      <c r="BE48" s="24">
        <v>-53.871682380746421</v>
      </c>
      <c r="BF48" s="36">
        <v>21.826550361325381</v>
      </c>
      <c r="BG48" s="36">
        <v>15</v>
      </c>
      <c r="BH48" s="24">
        <v>-31.276359517724771</v>
      </c>
      <c r="BI48" s="36">
        <v>20.89973156326602</v>
      </c>
      <c r="BJ48" s="36">
        <v>19</v>
      </c>
      <c r="BK48" s="24">
        <v>-9.0897414520148363</v>
      </c>
      <c r="BL48" s="36">
        <v>25.263796173085534</v>
      </c>
      <c r="BM48" s="36">
        <v>19</v>
      </c>
      <c r="BN48" s="24">
        <v>-24.793566771087992</v>
      </c>
      <c r="BO48" s="36">
        <v>33.922764751574839</v>
      </c>
      <c r="BP48" s="36">
        <v>19</v>
      </c>
      <c r="BQ48" s="24">
        <v>-43.990414286270877</v>
      </c>
      <c r="BR48" s="36">
        <v>35.438799227626745</v>
      </c>
      <c r="BS48" s="36">
        <v>17</v>
      </c>
      <c r="BT48" s="24">
        <v>-52.029977396222151</v>
      </c>
      <c r="BU48" s="36">
        <v>33.534929943923721</v>
      </c>
      <c r="BV48" s="36">
        <v>12</v>
      </c>
      <c r="BW48" s="24">
        <v>-64.216415480616476</v>
      </c>
      <c r="BX48" s="26"/>
      <c r="BY48" s="26"/>
    </row>
    <row r="49" spans="1:78" ht="32.25" customHeight="1" x14ac:dyDescent="0.25">
      <c r="A49" s="21">
        <v>44</v>
      </c>
      <c r="B49" s="30"/>
      <c r="C49" s="29" t="s">
        <v>54</v>
      </c>
      <c r="D49" s="36">
        <v>7.5</v>
      </c>
      <c r="E49" s="36">
        <v>7.1</v>
      </c>
      <c r="F49" s="24">
        <v>-5.3333333333333375</v>
      </c>
      <c r="G49" s="36">
        <v>7</v>
      </c>
      <c r="H49" s="36">
        <v>7.3</v>
      </c>
      <c r="I49" s="24">
        <v>4.2857142857142829</v>
      </c>
      <c r="J49" s="36">
        <v>7.5</v>
      </c>
      <c r="K49" s="36">
        <v>7.1</v>
      </c>
      <c r="L49" s="24">
        <v>-5.3333333333333375</v>
      </c>
      <c r="M49" s="36">
        <v>7.5</v>
      </c>
      <c r="N49" s="24">
        <v>7.1</v>
      </c>
      <c r="O49" s="24">
        <v>-5.3333333333333375</v>
      </c>
      <c r="P49" s="36">
        <v>7.5</v>
      </c>
      <c r="Q49" s="36">
        <v>7.2</v>
      </c>
      <c r="R49" s="24">
        <v>-3.9999999999999973</v>
      </c>
      <c r="S49" s="36">
        <v>7.5</v>
      </c>
      <c r="T49" s="36">
        <v>7.2</v>
      </c>
      <c r="U49" s="24">
        <v>-3.9999999999999973</v>
      </c>
      <c r="V49" s="37">
        <v>7.5</v>
      </c>
      <c r="W49" s="36">
        <v>7.9</v>
      </c>
      <c r="X49" s="24">
        <v>5.3333333333333375</v>
      </c>
      <c r="Y49" s="36">
        <v>8.5</v>
      </c>
      <c r="Z49" s="36">
        <v>9</v>
      </c>
      <c r="AA49" s="24">
        <v>5.8823529411764701</v>
      </c>
      <c r="AB49" s="36">
        <v>9</v>
      </c>
      <c r="AC49" s="36">
        <v>22</v>
      </c>
      <c r="AD49" s="24">
        <v>144.44444444444443</v>
      </c>
      <c r="AE49" s="36">
        <v>9</v>
      </c>
      <c r="AF49" s="36">
        <v>32</v>
      </c>
      <c r="AG49" s="24">
        <v>255.55555555555554</v>
      </c>
      <c r="AH49" s="36">
        <v>9.5</v>
      </c>
      <c r="AI49" s="36">
        <v>32</v>
      </c>
      <c r="AJ49" s="24">
        <v>236.84210526315786</v>
      </c>
      <c r="AK49" s="36">
        <v>9.5</v>
      </c>
      <c r="AL49" s="36">
        <v>32</v>
      </c>
      <c r="AM49" s="24">
        <v>236.84210526315786</v>
      </c>
      <c r="AN49" s="36">
        <v>10</v>
      </c>
      <c r="AO49" s="36">
        <v>27</v>
      </c>
      <c r="AP49" s="24">
        <v>170</v>
      </c>
      <c r="AQ49" s="36">
        <v>9.5</v>
      </c>
      <c r="AR49" s="36">
        <v>30</v>
      </c>
      <c r="AS49" s="24">
        <v>215.78947368421052</v>
      </c>
      <c r="AT49" s="36">
        <v>10</v>
      </c>
      <c r="AU49" s="36">
        <v>30</v>
      </c>
      <c r="AV49" s="24">
        <v>200</v>
      </c>
      <c r="AW49" s="36">
        <v>10</v>
      </c>
      <c r="AX49" s="36">
        <v>30</v>
      </c>
      <c r="AY49" s="24">
        <v>200</v>
      </c>
      <c r="AZ49" s="36">
        <v>10</v>
      </c>
      <c r="BA49" s="36">
        <v>31</v>
      </c>
      <c r="BB49" s="24">
        <v>210</v>
      </c>
      <c r="BC49" s="36">
        <v>9.5</v>
      </c>
      <c r="BD49" s="36">
        <v>34</v>
      </c>
      <c r="BE49" s="24">
        <v>257.89473684210526</v>
      </c>
      <c r="BF49" s="36">
        <v>9.5</v>
      </c>
      <c r="BG49" s="36">
        <v>35</v>
      </c>
      <c r="BH49" s="24">
        <v>268.42105263157896</v>
      </c>
      <c r="BI49" s="36">
        <v>9</v>
      </c>
      <c r="BJ49" s="36">
        <v>34</v>
      </c>
      <c r="BK49" s="24">
        <v>277.77777777777777</v>
      </c>
      <c r="BL49" s="36">
        <v>9</v>
      </c>
      <c r="BM49" s="36">
        <v>31</v>
      </c>
      <c r="BN49" s="24">
        <v>244.44444444444446</v>
      </c>
      <c r="BO49" s="36">
        <v>8.5</v>
      </c>
      <c r="BP49" s="36">
        <v>28</v>
      </c>
      <c r="BQ49" s="24">
        <v>229.41176470588235</v>
      </c>
      <c r="BR49" s="36">
        <v>8</v>
      </c>
      <c r="BS49" s="36">
        <v>27</v>
      </c>
      <c r="BT49" s="24">
        <v>237.5</v>
      </c>
      <c r="BU49" s="36">
        <v>8</v>
      </c>
      <c r="BV49" s="36">
        <v>26</v>
      </c>
      <c r="BW49" s="24">
        <v>225</v>
      </c>
      <c r="BX49" s="26"/>
      <c r="BY49" s="26"/>
    </row>
    <row r="50" spans="1:78" s="42" customFormat="1" ht="33.75" customHeight="1" x14ac:dyDescent="0.25">
      <c r="A50" s="38" t="s">
        <v>55</v>
      </c>
      <c r="B50" s="39"/>
      <c r="C50" s="39"/>
      <c r="D50" s="40">
        <v>937.48177307334663</v>
      </c>
      <c r="E50" s="40">
        <v>837.5</v>
      </c>
      <c r="F50" s="40">
        <v>-10.664929809309932</v>
      </c>
      <c r="G50" s="40">
        <v>918.17864536593129</v>
      </c>
      <c r="H50" s="40">
        <v>869.94</v>
      </c>
      <c r="I50" s="40">
        <v>-5.2537320062269783</v>
      </c>
      <c r="J50" s="40">
        <v>902.10569370207531</v>
      </c>
      <c r="K50" s="40">
        <v>838.2</v>
      </c>
      <c r="L50" s="40">
        <v>-7.0840583479545609</v>
      </c>
      <c r="M50" s="40">
        <v>927.87084876956578</v>
      </c>
      <c r="N50" s="40">
        <v>846.24</v>
      </c>
      <c r="O50" s="40">
        <v>-8.7976520523104149</v>
      </c>
      <c r="P50" s="40">
        <v>909.57280995415567</v>
      </c>
      <c r="Q50" s="40">
        <v>841.3</v>
      </c>
      <c r="R50" s="40">
        <v>-7.5060302162722747</v>
      </c>
      <c r="S50" s="40">
        <v>912.63918383313842</v>
      </c>
      <c r="T50" s="40">
        <v>795.6600000000002</v>
      </c>
      <c r="U50" s="40">
        <v>-12.817681500570549</v>
      </c>
      <c r="V50" s="40">
        <v>980.58590661016217</v>
      </c>
      <c r="W50" s="40">
        <v>664.59</v>
      </c>
      <c r="X50" s="40">
        <v>-32.225213974627131</v>
      </c>
      <c r="Y50" s="40">
        <v>837.40132112626782</v>
      </c>
      <c r="Z50" s="40">
        <v>758.72</v>
      </c>
      <c r="AA50" s="40">
        <v>-9.3958916879238839</v>
      </c>
      <c r="AB50" s="40">
        <v>815.71310716794142</v>
      </c>
      <c r="AC50" s="40">
        <v>857.31</v>
      </c>
      <c r="AD50" s="40">
        <v>5.0994513225952662</v>
      </c>
      <c r="AE50" s="40">
        <v>1050.1040621978714</v>
      </c>
      <c r="AF50" s="40">
        <v>937.15</v>
      </c>
      <c r="AG50" s="40">
        <v>-10.756463693841747</v>
      </c>
      <c r="AH50" s="40">
        <v>1173.08825789857</v>
      </c>
      <c r="AI50" s="40">
        <v>1237.5099999999998</v>
      </c>
      <c r="AJ50" s="40">
        <v>5.4916364278364433</v>
      </c>
      <c r="AK50" s="40">
        <v>1313.6377318995119</v>
      </c>
      <c r="AL50" s="40">
        <v>1222.8900000000001</v>
      </c>
      <c r="AM50" s="40">
        <v>-6.9081246447063567</v>
      </c>
      <c r="AN50" s="40">
        <v>1386.9508528490483</v>
      </c>
      <c r="AO50" s="40">
        <v>1135.1199999999999</v>
      </c>
      <c r="AP50" s="40">
        <v>-18.157157647781261</v>
      </c>
      <c r="AQ50" s="40">
        <v>1343.9466935898527</v>
      </c>
      <c r="AR50" s="40">
        <v>1143.1200000000001</v>
      </c>
      <c r="AS50" s="40">
        <v>-14.9430549997053</v>
      </c>
      <c r="AT50" s="40">
        <v>1263.1922411166511</v>
      </c>
      <c r="AU50" s="40">
        <v>1069.42</v>
      </c>
      <c r="AV50" s="40">
        <v>-15.339885316692413</v>
      </c>
      <c r="AW50" s="40">
        <v>1076.5647189960901</v>
      </c>
      <c r="AX50" s="40">
        <v>1137.42</v>
      </c>
      <c r="AY50" s="40">
        <v>5.6527285290064428</v>
      </c>
      <c r="AZ50" s="40">
        <v>887.70971762011459</v>
      </c>
      <c r="BA50" s="40">
        <v>1142.28</v>
      </c>
      <c r="BB50" s="40">
        <v>28.677199013025323</v>
      </c>
      <c r="BC50" s="40">
        <v>767.67233514531551</v>
      </c>
      <c r="BD50" s="40">
        <v>983.56000000000006</v>
      </c>
      <c r="BE50" s="40">
        <v>28.122371351810976</v>
      </c>
      <c r="BF50" s="40">
        <v>765.99459392956192</v>
      </c>
      <c r="BG50" s="40">
        <v>840.24</v>
      </c>
      <c r="BH50" s="40">
        <v>9.6926801649549805</v>
      </c>
      <c r="BI50" s="40">
        <v>748.13774206202311</v>
      </c>
      <c r="BJ50" s="40">
        <v>783.8</v>
      </c>
      <c r="BK50" s="40">
        <v>4.766803749224608</v>
      </c>
      <c r="BL50" s="40">
        <v>779.10975706473778</v>
      </c>
      <c r="BM50" s="40">
        <v>744.2</v>
      </c>
      <c r="BN50" s="40">
        <v>-4.4807238964967819</v>
      </c>
      <c r="BO50" s="40">
        <v>819.60161733223651</v>
      </c>
      <c r="BP50" s="40">
        <v>703.7</v>
      </c>
      <c r="BQ50" s="40">
        <v>-14.141213838680628</v>
      </c>
      <c r="BR50" s="40">
        <v>799.15777847985453</v>
      </c>
      <c r="BS50" s="40">
        <v>689.9</v>
      </c>
      <c r="BT50" s="40">
        <v>-13.671615470937789</v>
      </c>
      <c r="BU50" s="40">
        <v>816.67173581340558</v>
      </c>
      <c r="BV50" s="40">
        <v>649.1</v>
      </c>
      <c r="BW50" s="40">
        <v>-20.518860695785438</v>
      </c>
      <c r="BX50" s="41"/>
      <c r="BY50" s="41"/>
    </row>
    <row r="51" spans="1:78" s="44" customFormat="1" ht="32.25" customHeight="1" x14ac:dyDescent="0.25">
      <c r="A51" s="21">
        <v>45</v>
      </c>
      <c r="B51" s="43" t="s">
        <v>56</v>
      </c>
      <c r="C51" s="23" t="s">
        <v>57</v>
      </c>
      <c r="D51" s="24">
        <v>130.85519221144722</v>
      </c>
      <c r="E51" s="24">
        <v>148</v>
      </c>
      <c r="F51" s="24">
        <v>13.102122658494672</v>
      </c>
      <c r="G51" s="24">
        <v>131.31962304222756</v>
      </c>
      <c r="H51" s="24">
        <v>159</v>
      </c>
      <c r="I51" s="24">
        <v>21.078629618721529</v>
      </c>
      <c r="J51" s="24">
        <v>137.95608517691724</v>
      </c>
      <c r="K51" s="24">
        <v>140</v>
      </c>
      <c r="L51" s="24">
        <v>1.4815691677982938</v>
      </c>
      <c r="M51" s="24">
        <v>137.41348353660032</v>
      </c>
      <c r="N51" s="24">
        <v>155</v>
      </c>
      <c r="O51" s="24">
        <v>12.798246584524927</v>
      </c>
      <c r="P51" s="24">
        <v>126.78276792526178</v>
      </c>
      <c r="Q51" s="24">
        <v>151</v>
      </c>
      <c r="R51" s="24">
        <v>19.101359333797031</v>
      </c>
      <c r="S51" s="24">
        <v>133.85137507997544</v>
      </c>
      <c r="T51" s="24">
        <v>65</v>
      </c>
      <c r="U51" s="24">
        <v>-51.438675948481759</v>
      </c>
      <c r="V51" s="25">
        <v>97.295864197766718</v>
      </c>
      <c r="W51" s="24">
        <v>69</v>
      </c>
      <c r="X51" s="24">
        <v>-29.082288780797128</v>
      </c>
      <c r="Y51" s="24">
        <v>86.638240081725243</v>
      </c>
      <c r="Z51" s="24">
        <v>92</v>
      </c>
      <c r="AA51" s="24">
        <v>6.188675939420107</v>
      </c>
      <c r="AB51" s="24">
        <v>117.67104895906999</v>
      </c>
      <c r="AC51" s="24">
        <v>116</v>
      </c>
      <c r="AD51" s="24">
        <v>-1.4201020334672465</v>
      </c>
      <c r="AE51" s="24">
        <v>147.94362059944672</v>
      </c>
      <c r="AF51" s="24">
        <v>122</v>
      </c>
      <c r="AG51" s="24">
        <v>-17.536153633611789</v>
      </c>
      <c r="AH51" s="24">
        <v>189.88177842458373</v>
      </c>
      <c r="AI51" s="24">
        <v>202</v>
      </c>
      <c r="AJ51" s="24">
        <v>6.3819823449933217</v>
      </c>
      <c r="AK51" s="24">
        <v>216.17344770047646</v>
      </c>
      <c r="AL51" s="24">
        <v>227</v>
      </c>
      <c r="AM51" s="24">
        <v>5.0082710965152817</v>
      </c>
      <c r="AN51" s="24">
        <v>249.15214798192952</v>
      </c>
      <c r="AO51" s="24">
        <v>245</v>
      </c>
      <c r="AP51" s="24">
        <v>-1.6665110116693287</v>
      </c>
      <c r="AQ51" s="24">
        <v>222.71594817657603</v>
      </c>
      <c r="AR51" s="24">
        <v>231</v>
      </c>
      <c r="AS51" s="24">
        <v>3.7195593271372354</v>
      </c>
      <c r="AT51" s="24">
        <v>202.82223507489229</v>
      </c>
      <c r="AU51" s="24">
        <v>214</v>
      </c>
      <c r="AV51" s="24">
        <v>5.5111141640759014</v>
      </c>
      <c r="AW51" s="24">
        <v>166.74190032962224</v>
      </c>
      <c r="AX51" s="24">
        <v>190</v>
      </c>
      <c r="AY51" s="24">
        <v>13.948563393124461</v>
      </c>
      <c r="AZ51" s="24">
        <v>135.79495107719305</v>
      </c>
      <c r="BA51" s="24">
        <v>161</v>
      </c>
      <c r="BB51" s="24">
        <v>18.561109027153055</v>
      </c>
      <c r="BC51" s="24">
        <v>58.067832663669812</v>
      </c>
      <c r="BD51" s="24">
        <v>124</v>
      </c>
      <c r="BE51" s="24">
        <v>113.54335836539791</v>
      </c>
      <c r="BF51" s="24">
        <v>67.298530280753255</v>
      </c>
      <c r="BG51" s="24">
        <v>79</v>
      </c>
      <c r="BH51" s="24">
        <v>17.387407526480938</v>
      </c>
      <c r="BI51" s="24">
        <v>74.590668585438095</v>
      </c>
      <c r="BJ51" s="24">
        <v>63</v>
      </c>
      <c r="BK51" s="24">
        <v>-15.53903297188152</v>
      </c>
      <c r="BL51" s="24">
        <v>77.172781304609103</v>
      </c>
      <c r="BM51" s="24">
        <v>56</v>
      </c>
      <c r="BN51" s="24">
        <v>-27.435555576308573</v>
      </c>
      <c r="BO51" s="24">
        <v>81.02266090911121</v>
      </c>
      <c r="BP51" s="24">
        <v>52</v>
      </c>
      <c r="BQ51" s="24">
        <v>-35.820424290517884</v>
      </c>
      <c r="BR51" s="24">
        <v>81.462090643682671</v>
      </c>
      <c r="BS51" s="24">
        <v>46</v>
      </c>
      <c r="BT51" s="24">
        <v>-43.532016381453786</v>
      </c>
      <c r="BU51" s="24">
        <v>78.653970378091344</v>
      </c>
      <c r="BV51" s="24">
        <v>67</v>
      </c>
      <c r="BW51" s="24">
        <v>-14.816760453503436</v>
      </c>
      <c r="BX51" s="26"/>
      <c r="BY51" s="26"/>
    </row>
    <row r="52" spans="1:78" s="44" customFormat="1" ht="32.25" customHeight="1" x14ac:dyDescent="0.25">
      <c r="A52" s="21">
        <v>46</v>
      </c>
      <c r="B52" s="45"/>
      <c r="C52" s="23" t="s">
        <v>58</v>
      </c>
      <c r="D52" s="24">
        <v>122.63205171728524</v>
      </c>
      <c r="E52" s="24">
        <v>116</v>
      </c>
      <c r="F52" s="24">
        <v>-5.4080899931240687</v>
      </c>
      <c r="G52" s="24">
        <v>123.45412478709414</v>
      </c>
      <c r="H52" s="24">
        <v>126</v>
      </c>
      <c r="I52" s="24">
        <v>2.0622034438269337</v>
      </c>
      <c r="J52" s="24">
        <v>108.49671282142972</v>
      </c>
      <c r="K52" s="24">
        <v>132</v>
      </c>
      <c r="L52" s="24">
        <v>21.662672137591272</v>
      </c>
      <c r="M52" s="24">
        <v>122.61510838650491</v>
      </c>
      <c r="N52" s="24">
        <v>134</v>
      </c>
      <c r="O52" s="24">
        <v>9.2850642659857687</v>
      </c>
      <c r="P52" s="24">
        <v>128.1243845170635</v>
      </c>
      <c r="Q52" s="24">
        <v>134</v>
      </c>
      <c r="R52" s="24">
        <v>4.5858682600375626</v>
      </c>
      <c r="S52" s="24">
        <v>105.3947835275397</v>
      </c>
      <c r="T52" s="24">
        <v>134</v>
      </c>
      <c r="U52" s="24">
        <v>27.141017339805764</v>
      </c>
      <c r="V52" s="25">
        <v>89.90630489160722</v>
      </c>
      <c r="W52" s="24">
        <v>68</v>
      </c>
      <c r="X52" s="24">
        <v>-24.365704850196977</v>
      </c>
      <c r="Y52" s="24">
        <v>74.589213315392598</v>
      </c>
      <c r="Z52" s="24">
        <v>56.2</v>
      </c>
      <c r="AA52" s="24">
        <v>-24.653984802917485</v>
      </c>
      <c r="AB52" s="24">
        <v>69.717972746474118</v>
      </c>
      <c r="AC52" s="24">
        <v>74.2</v>
      </c>
      <c r="AD52" s="24">
        <v>6.4287974491521016</v>
      </c>
      <c r="AE52" s="24">
        <v>133.85375197092799</v>
      </c>
      <c r="AF52" s="24">
        <v>85.6</v>
      </c>
      <c r="AG52" s="24">
        <v>-36.049607321734499</v>
      </c>
      <c r="AH52" s="24">
        <v>147.98298224638921</v>
      </c>
      <c r="AI52" s="24">
        <v>140</v>
      </c>
      <c r="AJ52" s="24">
        <v>-5.394527211985551</v>
      </c>
      <c r="AK52" s="24">
        <v>163.59071717873894</v>
      </c>
      <c r="AL52" s="24">
        <v>139</v>
      </c>
      <c r="AM52" s="24">
        <v>-15.031853642325663</v>
      </c>
      <c r="AN52" s="24">
        <v>177.10815338474507</v>
      </c>
      <c r="AO52" s="24">
        <v>147</v>
      </c>
      <c r="AP52" s="24">
        <v>-16.99986861662936</v>
      </c>
      <c r="AQ52" s="24">
        <v>168.34397960764667</v>
      </c>
      <c r="AR52" s="24">
        <v>95</v>
      </c>
      <c r="AS52" s="24">
        <v>-43.567925493140223</v>
      </c>
      <c r="AT52" s="24">
        <v>125.45705262364473</v>
      </c>
      <c r="AU52" s="24">
        <v>117</v>
      </c>
      <c r="AV52" s="24">
        <v>-6.740994186285258</v>
      </c>
      <c r="AW52" s="24">
        <v>110.54711624063354</v>
      </c>
      <c r="AX52" s="24">
        <v>104</v>
      </c>
      <c r="AY52" s="24">
        <v>-5.9224667845537464</v>
      </c>
      <c r="AZ52" s="24">
        <v>62.612043311041106</v>
      </c>
      <c r="BA52" s="24">
        <v>121</v>
      </c>
      <c r="BB52" s="24">
        <v>93.253555707968189</v>
      </c>
      <c r="BC52" s="24">
        <v>61.939021507914461</v>
      </c>
      <c r="BD52" s="24">
        <v>82</v>
      </c>
      <c r="BE52" s="24">
        <v>32.388271567257775</v>
      </c>
      <c r="BF52" s="24">
        <v>62.751332288810467</v>
      </c>
      <c r="BG52" s="24">
        <v>62</v>
      </c>
      <c r="BH52" s="24">
        <v>-1.1973168718593739</v>
      </c>
      <c r="BI52" s="24">
        <v>62.158890487865079</v>
      </c>
      <c r="BJ52" s="24">
        <v>64</v>
      </c>
      <c r="BK52" s="24">
        <v>2.9619407580872918</v>
      </c>
      <c r="BL52" s="24">
        <v>70.998958800240374</v>
      </c>
      <c r="BM52" s="24">
        <v>71</v>
      </c>
      <c r="BN52" s="24">
        <v>1.466500040593469E-3</v>
      </c>
      <c r="BO52" s="24">
        <v>76.643057616726821</v>
      </c>
      <c r="BP52" s="24">
        <v>65</v>
      </c>
      <c r="BQ52" s="24">
        <v>-15.191274955327206</v>
      </c>
      <c r="BR52" s="24">
        <v>39.057166746971141</v>
      </c>
      <c r="BS52" s="24">
        <v>61</v>
      </c>
      <c r="BT52" s="24">
        <v>56.181323635643679</v>
      </c>
      <c r="BU52" s="24">
        <v>41.640337258989533</v>
      </c>
      <c r="BV52" s="24">
        <v>73</v>
      </c>
      <c r="BW52" s="24">
        <v>75.310779895857777</v>
      </c>
      <c r="BX52" s="26"/>
      <c r="BY52" s="26"/>
    </row>
    <row r="53" spans="1:78" s="44" customFormat="1" ht="32.25" customHeight="1" x14ac:dyDescent="0.25">
      <c r="A53" s="21">
        <v>47</v>
      </c>
      <c r="B53" s="45"/>
      <c r="C53" s="23" t="s">
        <v>59</v>
      </c>
      <c r="D53" s="24">
        <v>135.68181815367274</v>
      </c>
      <c r="E53" s="24">
        <v>136</v>
      </c>
      <c r="F53" s="24">
        <v>0.23450588343892315</v>
      </c>
      <c r="G53" s="24">
        <v>128.24181937717537</v>
      </c>
      <c r="H53" s="24">
        <v>133</v>
      </c>
      <c r="I53" s="24">
        <v>3.7103190253642735</v>
      </c>
      <c r="J53" s="24">
        <v>118.55601069891327</v>
      </c>
      <c r="K53" s="24">
        <v>115</v>
      </c>
      <c r="L53" s="24">
        <v>-2.999435185065539</v>
      </c>
      <c r="M53" s="24">
        <v>130.01429596155262</v>
      </c>
      <c r="N53" s="24">
        <v>133</v>
      </c>
      <c r="O53" s="24">
        <v>2.2964428768127947</v>
      </c>
      <c r="P53" s="24">
        <v>122.75791814985665</v>
      </c>
      <c r="Q53" s="24">
        <v>134</v>
      </c>
      <c r="R53" s="24">
        <v>9.157928074684019</v>
      </c>
      <c r="S53" s="24">
        <v>109.61057486864129</v>
      </c>
      <c r="T53" s="24">
        <v>86</v>
      </c>
      <c r="U53" s="24">
        <v>-21.540416968833988</v>
      </c>
      <c r="V53" s="25">
        <v>96.680067588920082</v>
      </c>
      <c r="W53" s="24">
        <v>91</v>
      </c>
      <c r="X53" s="24">
        <v>-5.8751175196437702</v>
      </c>
      <c r="Y53" s="24">
        <v>94.192788609822699</v>
      </c>
      <c r="Z53" s="24">
        <v>121</v>
      </c>
      <c r="AA53" s="24">
        <v>28.459940283986629</v>
      </c>
      <c r="AB53" s="24">
        <v>105.45575709550708</v>
      </c>
      <c r="AC53" s="24">
        <v>118</v>
      </c>
      <c r="AD53" s="24">
        <v>11.895266081236414</v>
      </c>
      <c r="AE53" s="24">
        <v>176.74978849227091</v>
      </c>
      <c r="AF53" s="24">
        <v>125</v>
      </c>
      <c r="AG53" s="24">
        <v>-29.278557521178517</v>
      </c>
      <c r="AH53" s="24">
        <v>184.02932971888924</v>
      </c>
      <c r="AI53" s="24">
        <v>187</v>
      </c>
      <c r="AJ53" s="24">
        <v>1.6142374075092003</v>
      </c>
      <c r="AK53" s="24">
        <v>178.19703121255492</v>
      </c>
      <c r="AL53" s="24">
        <v>188</v>
      </c>
      <c r="AM53" s="24">
        <v>5.5011964681678771</v>
      </c>
      <c r="AN53" s="24">
        <v>207.12648446690525</v>
      </c>
      <c r="AO53" s="24">
        <v>191</v>
      </c>
      <c r="AP53" s="24">
        <v>-7.7858147925462182</v>
      </c>
      <c r="AQ53" s="24">
        <v>187.1650456507376</v>
      </c>
      <c r="AR53" s="24">
        <v>205</v>
      </c>
      <c r="AS53" s="24">
        <v>9.5289984768542801</v>
      </c>
      <c r="AT53" s="24">
        <v>161.0032175336774</v>
      </c>
      <c r="AU53" s="24">
        <v>158</v>
      </c>
      <c r="AV53" s="24">
        <v>-1.8653152276594789</v>
      </c>
      <c r="AW53" s="24">
        <v>137.26266933211997</v>
      </c>
      <c r="AX53" s="24">
        <v>164</v>
      </c>
      <c r="AY53" s="24">
        <v>19.478952870417039</v>
      </c>
      <c r="AZ53" s="24">
        <v>140.46636558659529</v>
      </c>
      <c r="BA53" s="24">
        <v>150</v>
      </c>
      <c r="BB53" s="24">
        <v>6.7871296972707524</v>
      </c>
      <c r="BC53" s="24">
        <v>104.35937130701541</v>
      </c>
      <c r="BD53" s="24">
        <v>113</v>
      </c>
      <c r="BE53" s="24">
        <v>8.2796864189270352</v>
      </c>
      <c r="BF53" s="24">
        <v>114.12508064207864</v>
      </c>
      <c r="BG53" s="24">
        <v>97</v>
      </c>
      <c r="BH53" s="24">
        <v>-15.005536509355611</v>
      </c>
      <c r="BI53" s="24">
        <v>116.32575448601716</v>
      </c>
      <c r="BJ53" s="24">
        <v>95</v>
      </c>
      <c r="BK53" s="24">
        <v>-18.332788452776043</v>
      </c>
      <c r="BL53" s="24">
        <v>120.1797636090179</v>
      </c>
      <c r="BM53" s="24">
        <v>91</v>
      </c>
      <c r="BN53" s="24">
        <v>-24.280097358111579</v>
      </c>
      <c r="BO53" s="24">
        <v>122.99362366710074</v>
      </c>
      <c r="BP53" s="24">
        <v>86</v>
      </c>
      <c r="BQ53" s="24">
        <v>-30.077676032400753</v>
      </c>
      <c r="BR53" s="24">
        <v>117.06332161786055</v>
      </c>
      <c r="BS53" s="24">
        <v>82</v>
      </c>
      <c r="BT53" s="24">
        <v>-29.952440382924244</v>
      </c>
      <c r="BU53" s="24">
        <v>137.77591340976332</v>
      </c>
      <c r="BV53" s="24">
        <v>92</v>
      </c>
      <c r="BW53" s="24">
        <v>-33.22490287080867</v>
      </c>
      <c r="BX53" s="26"/>
      <c r="BY53" s="26"/>
    </row>
    <row r="54" spans="1:78" s="44" customFormat="1" ht="32.25" customHeight="1" x14ac:dyDescent="0.25">
      <c r="A54" s="21">
        <v>48</v>
      </c>
      <c r="B54" s="46"/>
      <c r="C54" s="23" t="s">
        <v>60</v>
      </c>
      <c r="D54" s="24">
        <v>118.34171754641811</v>
      </c>
      <c r="E54" s="24">
        <v>124.3</v>
      </c>
      <c r="F54" s="24">
        <v>5.0348115416229478</v>
      </c>
      <c r="G54" s="24">
        <v>108.74906283184471</v>
      </c>
      <c r="H54" s="24">
        <v>123.3</v>
      </c>
      <c r="I54" s="24">
        <v>13.380287415124622</v>
      </c>
      <c r="J54" s="24">
        <v>114.60414367561614</v>
      </c>
      <c r="K54" s="24">
        <v>121.3</v>
      </c>
      <c r="L54" s="24">
        <v>5.8425953108085604</v>
      </c>
      <c r="M54" s="24">
        <v>121.55808159006952</v>
      </c>
      <c r="N54" s="24">
        <v>120.3</v>
      </c>
      <c r="O54" s="24">
        <v>-1.0349633472434627</v>
      </c>
      <c r="P54" s="24">
        <v>112.69579371134381</v>
      </c>
      <c r="Q54" s="24">
        <v>126.3</v>
      </c>
      <c r="R54" s="24">
        <v>12.071618505568772</v>
      </c>
      <c r="S54" s="24">
        <v>95.206621119877525</v>
      </c>
      <c r="T54" s="24">
        <v>128.30000000000001</v>
      </c>
      <c r="U54" s="24">
        <v>34.759535094154451</v>
      </c>
      <c r="V54" s="25">
        <v>96.885333125202294</v>
      </c>
      <c r="W54" s="24">
        <v>94.3</v>
      </c>
      <c r="X54" s="24">
        <v>-2.6684463394075766</v>
      </c>
      <c r="Y54" s="24">
        <v>101.36482835168738</v>
      </c>
      <c r="Z54" s="24">
        <v>104.8</v>
      </c>
      <c r="AA54" s="24">
        <v>3.3889187247417012</v>
      </c>
      <c r="AB54" s="24">
        <v>103.40522848531667</v>
      </c>
      <c r="AC54" s="24">
        <v>102.19999999999999</v>
      </c>
      <c r="AD54" s="24">
        <v>-1.1655392120600758</v>
      </c>
      <c r="AE54" s="24">
        <v>126.80881765666861</v>
      </c>
      <c r="AF54" s="24">
        <v>92</v>
      </c>
      <c r="AG54" s="24">
        <v>-27.449840082030043</v>
      </c>
      <c r="AH54" s="24">
        <v>135.50248976777806</v>
      </c>
      <c r="AI54" s="24">
        <v>173</v>
      </c>
      <c r="AJ54" s="24">
        <v>27.672930804802597</v>
      </c>
      <c r="AK54" s="24">
        <v>147.68606411969486</v>
      </c>
      <c r="AL54" s="24">
        <v>161</v>
      </c>
      <c r="AM54" s="24">
        <v>9.0150251885070318</v>
      </c>
      <c r="AN54" s="24">
        <v>155.42824760318496</v>
      </c>
      <c r="AO54" s="24">
        <v>168</v>
      </c>
      <c r="AP54" s="24">
        <v>8.0884604894415784</v>
      </c>
      <c r="AQ54" s="24">
        <v>156.1451405056433</v>
      </c>
      <c r="AR54" s="24">
        <v>160</v>
      </c>
      <c r="AS54" s="24">
        <v>2.4687668677190646</v>
      </c>
      <c r="AT54" s="24">
        <v>145.3210859557218</v>
      </c>
      <c r="AU54" s="24">
        <v>150</v>
      </c>
      <c r="AV54" s="24">
        <v>3.2197075968065847</v>
      </c>
      <c r="AW54" s="24">
        <v>140.02634723813583</v>
      </c>
      <c r="AX54" s="24">
        <v>130</v>
      </c>
      <c r="AY54" s="24">
        <v>-7.16032906370436</v>
      </c>
      <c r="AZ54" s="24">
        <v>107.33493139035619</v>
      </c>
      <c r="BA54" s="24">
        <v>152</v>
      </c>
      <c r="BB54" s="24">
        <v>41.612798397574487</v>
      </c>
      <c r="BC54" s="24">
        <v>88.521184905061091</v>
      </c>
      <c r="BD54" s="24">
        <v>122</v>
      </c>
      <c r="BE54" s="24">
        <v>37.820116315484157</v>
      </c>
      <c r="BF54" s="24">
        <v>93.065985568429042</v>
      </c>
      <c r="BG54" s="24">
        <v>103</v>
      </c>
      <c r="BH54" s="24">
        <v>10.674162392302536</v>
      </c>
      <c r="BI54" s="24">
        <v>86.066156060120889</v>
      </c>
      <c r="BJ54" s="24">
        <v>96</v>
      </c>
      <c r="BK54" s="24">
        <v>11.542102487927886</v>
      </c>
      <c r="BL54" s="24">
        <v>88.148465756820173</v>
      </c>
      <c r="BM54" s="24">
        <v>90</v>
      </c>
      <c r="BN54" s="24">
        <v>2.1004724555135792</v>
      </c>
      <c r="BO54" s="24">
        <v>93.066569963168291</v>
      </c>
      <c r="BP54" s="24">
        <v>87</v>
      </c>
      <c r="BQ54" s="24">
        <v>-6.5185275073199502</v>
      </c>
      <c r="BR54" s="24">
        <v>86.297739859974328</v>
      </c>
      <c r="BS54" s="24">
        <v>81</v>
      </c>
      <c r="BT54" s="24">
        <v>-6.1389091632879111</v>
      </c>
      <c r="BU54" s="24">
        <v>100.63081504255804</v>
      </c>
      <c r="BV54" s="24">
        <v>89</v>
      </c>
      <c r="BW54" s="24">
        <v>-11.557906032699051</v>
      </c>
      <c r="BX54" s="26"/>
      <c r="BY54" s="26"/>
    </row>
    <row r="55" spans="1:78" s="42" customFormat="1" ht="33.75" customHeight="1" x14ac:dyDescent="0.25">
      <c r="A55" s="47" t="s">
        <v>61</v>
      </c>
      <c r="B55" s="48"/>
      <c r="C55" s="39"/>
      <c r="D55" s="40">
        <v>507.51077962882329</v>
      </c>
      <c r="E55" s="40">
        <v>524.29999999999995</v>
      </c>
      <c r="F55" s="40">
        <v>3.3081504955334649</v>
      </c>
      <c r="G55" s="40">
        <v>491.76463003834175</v>
      </c>
      <c r="H55" s="40">
        <v>541.29999999999995</v>
      </c>
      <c r="I55" s="40">
        <v>10.072983483540906</v>
      </c>
      <c r="J55" s="40">
        <v>479.61295237287641</v>
      </c>
      <c r="K55" s="40">
        <v>508.3</v>
      </c>
      <c r="L55" s="40">
        <v>5.9812912652160364</v>
      </c>
      <c r="M55" s="40">
        <v>511.60096947472732</v>
      </c>
      <c r="N55" s="40">
        <v>542.29999999999995</v>
      </c>
      <c r="O55" s="40">
        <v>6.0005809912346422</v>
      </c>
      <c r="P55" s="40">
        <v>490.36086430352577</v>
      </c>
      <c r="Q55" s="40">
        <v>545.29999999999995</v>
      </c>
      <c r="R55" s="40">
        <v>11.203817371214132</v>
      </c>
      <c r="S55" s="40">
        <v>444.063354596034</v>
      </c>
      <c r="T55" s="40">
        <v>413.3</v>
      </c>
      <c r="U55" s="40">
        <v>-6.9276949510998316</v>
      </c>
      <c r="V55" s="40">
        <v>380.76756980349631</v>
      </c>
      <c r="W55" s="40">
        <v>322.3</v>
      </c>
      <c r="X55" s="40">
        <v>-15.355186323685551</v>
      </c>
      <c r="Y55" s="40">
        <v>356.78507035862793</v>
      </c>
      <c r="Z55" s="40">
        <v>374</v>
      </c>
      <c r="AA55" s="40">
        <v>4.8250140130774586</v>
      </c>
      <c r="AB55" s="40">
        <v>396.25000728636786</v>
      </c>
      <c r="AC55" s="40">
        <v>410.4</v>
      </c>
      <c r="AD55" s="40">
        <v>3.5709760134858466</v>
      </c>
      <c r="AE55" s="40">
        <v>585.35597871931418</v>
      </c>
      <c r="AF55" s="40">
        <v>424.6</v>
      </c>
      <c r="AG55" s="40">
        <v>-27.462942989158183</v>
      </c>
      <c r="AH55" s="40">
        <v>657.3965801576403</v>
      </c>
      <c r="AI55" s="40">
        <v>702</v>
      </c>
      <c r="AJ55" s="40">
        <v>6.7848572975028301</v>
      </c>
      <c r="AK55" s="40">
        <v>705.6472602114651</v>
      </c>
      <c r="AL55" s="40">
        <v>715</v>
      </c>
      <c r="AM55" s="40">
        <v>1.325412896201442</v>
      </c>
      <c r="AN55" s="40">
        <v>788.81503343676468</v>
      </c>
      <c r="AO55" s="40">
        <v>751</v>
      </c>
      <c r="AP55" s="40">
        <v>-4.7939037459782545</v>
      </c>
      <c r="AQ55" s="40">
        <v>734.37011394060369</v>
      </c>
      <c r="AR55" s="40">
        <v>691</v>
      </c>
      <c r="AS55" s="40">
        <v>-5.9057569360878821</v>
      </c>
      <c r="AT55" s="40">
        <v>634.60359118793622</v>
      </c>
      <c r="AU55" s="40">
        <v>639</v>
      </c>
      <c r="AV55" s="40">
        <v>0.69278032351408447</v>
      </c>
      <c r="AW55" s="40">
        <v>554.57803314051159</v>
      </c>
      <c r="AX55" s="40">
        <v>588</v>
      </c>
      <c r="AY55" s="40">
        <v>6.0265580066746702</v>
      </c>
      <c r="AZ55" s="40">
        <v>446.20829136518563</v>
      </c>
      <c r="BA55" s="40">
        <v>584</v>
      </c>
      <c r="BB55" s="40">
        <v>30.88058005673474</v>
      </c>
      <c r="BC55" s="40">
        <v>312.88741038366078</v>
      </c>
      <c r="BD55" s="40">
        <v>441</v>
      </c>
      <c r="BE55" s="40">
        <v>40.945268286521433</v>
      </c>
      <c r="BF55" s="40">
        <v>337.24092878007139</v>
      </c>
      <c r="BG55" s="40">
        <v>341</v>
      </c>
      <c r="BH55" s="40">
        <v>1.1146545093226388</v>
      </c>
      <c r="BI55" s="40">
        <v>339.14146961944124</v>
      </c>
      <c r="BJ55" s="40">
        <v>318</v>
      </c>
      <c r="BK55" s="40">
        <v>-6.2338202529948896</v>
      </c>
      <c r="BL55" s="40">
        <v>356.49996947068757</v>
      </c>
      <c r="BM55" s="40">
        <v>308</v>
      </c>
      <c r="BN55" s="40">
        <v>-13.604480679955678</v>
      </c>
      <c r="BO55" s="40">
        <v>373.72591215610703</v>
      </c>
      <c r="BP55" s="40">
        <v>290</v>
      </c>
      <c r="BQ55" s="40">
        <v>-22.403025702198121</v>
      </c>
      <c r="BR55" s="40">
        <v>323.8803188684887</v>
      </c>
      <c r="BS55" s="40">
        <v>270</v>
      </c>
      <c r="BT55" s="40">
        <v>-16.635873107920073</v>
      </c>
      <c r="BU55" s="40">
        <v>358.70103608940224</v>
      </c>
      <c r="BV55" s="40">
        <v>321</v>
      </c>
      <c r="BW55" s="40">
        <v>-10.510434120966874</v>
      </c>
      <c r="BX55" s="41"/>
      <c r="BY55" s="41"/>
    </row>
    <row r="56" spans="1:78" s="50" customFormat="1" ht="33.75" customHeight="1" x14ac:dyDescent="0.25">
      <c r="A56" s="31" t="s">
        <v>62</v>
      </c>
      <c r="B56" s="32"/>
      <c r="C56" s="32"/>
      <c r="D56" s="33">
        <v>1444.9925527021699</v>
      </c>
      <c r="E56" s="33">
        <v>1361.8</v>
      </c>
      <c r="F56" s="33">
        <v>-5.7572997553930563</v>
      </c>
      <c r="G56" s="33">
        <v>1409.943275404273</v>
      </c>
      <c r="H56" s="33">
        <v>1411.24</v>
      </c>
      <c r="I56" s="33">
        <v>9.1969983356615395E-2</v>
      </c>
      <c r="J56" s="33">
        <v>1381.7186460749517</v>
      </c>
      <c r="K56" s="33">
        <v>1346.5</v>
      </c>
      <c r="L56" s="33">
        <v>-2.5489014116583957</v>
      </c>
      <c r="M56" s="33">
        <v>1439.471818244293</v>
      </c>
      <c r="N56" s="33">
        <v>1388.54</v>
      </c>
      <c r="O56" s="33">
        <v>-3.5382296199736629</v>
      </c>
      <c r="P56" s="33">
        <v>1399.9336742576816</v>
      </c>
      <c r="Q56" s="33">
        <v>1386.6</v>
      </c>
      <c r="R56" s="33">
        <v>-0.95245042696411075</v>
      </c>
      <c r="S56" s="33">
        <v>1356.7025384291724</v>
      </c>
      <c r="T56" s="33">
        <v>1208.9600000000003</v>
      </c>
      <c r="U56" s="33">
        <v>-10.889825458735597</v>
      </c>
      <c r="V56" s="33">
        <v>1361.3534764136584</v>
      </c>
      <c r="W56" s="33">
        <v>986.8900000000001</v>
      </c>
      <c r="X56" s="33">
        <v>-27.506704386589053</v>
      </c>
      <c r="Y56" s="33">
        <v>1194.1863914848957</v>
      </c>
      <c r="Z56" s="33">
        <v>1132.72</v>
      </c>
      <c r="AA56" s="33">
        <v>-5.147135482633165</v>
      </c>
      <c r="AB56" s="33">
        <v>1211.9631144543093</v>
      </c>
      <c r="AC56" s="33">
        <v>1267.71</v>
      </c>
      <c r="AD56" s="33">
        <v>4.5997180013841374</v>
      </c>
      <c r="AE56" s="33">
        <v>1635.4600409171856</v>
      </c>
      <c r="AF56" s="33">
        <v>1361.75</v>
      </c>
      <c r="AG56" s="33">
        <v>-16.735966276723317</v>
      </c>
      <c r="AH56" s="33">
        <v>1830.4848380562103</v>
      </c>
      <c r="AI56" s="33">
        <v>1939.5099999999998</v>
      </c>
      <c r="AJ56" s="33">
        <v>5.9560811254554391</v>
      </c>
      <c r="AK56" s="33">
        <v>2019.2849921109769</v>
      </c>
      <c r="AL56" s="33">
        <v>1937.89</v>
      </c>
      <c r="AM56" s="33">
        <v>-4.0308818432749201</v>
      </c>
      <c r="AN56" s="33">
        <v>2175.7658862858129</v>
      </c>
      <c r="AO56" s="33">
        <v>1886.12</v>
      </c>
      <c r="AP56" s="33">
        <v>-13.312364538459567</v>
      </c>
      <c r="AQ56" s="33">
        <v>2078.3168075304566</v>
      </c>
      <c r="AR56" s="33">
        <v>1834.1200000000001</v>
      </c>
      <c r="AS56" s="33">
        <v>-11.749739339336882</v>
      </c>
      <c r="AT56" s="33">
        <v>1897.7958323045873</v>
      </c>
      <c r="AU56" s="33">
        <v>1708.42</v>
      </c>
      <c r="AV56" s="33">
        <v>-9.9787252707062173</v>
      </c>
      <c r="AW56" s="33">
        <v>1631.1427521366018</v>
      </c>
      <c r="AX56" s="33">
        <v>1725.42</v>
      </c>
      <c r="AY56" s="33">
        <v>5.7798281444040631</v>
      </c>
      <c r="AZ56" s="33">
        <v>1333.9180089853003</v>
      </c>
      <c r="BA56" s="33">
        <v>1726.28</v>
      </c>
      <c r="BB56" s="33">
        <v>29.414250978826356</v>
      </c>
      <c r="BC56" s="33">
        <v>1080.5597455289762</v>
      </c>
      <c r="BD56" s="33">
        <v>1424.56</v>
      </c>
      <c r="BE56" s="33">
        <v>31.835375683241107</v>
      </c>
      <c r="BF56" s="33">
        <v>1103.2355227096332</v>
      </c>
      <c r="BG56" s="33">
        <v>1181.24</v>
      </c>
      <c r="BH56" s="33">
        <v>7.070519003846222</v>
      </c>
      <c r="BI56" s="33">
        <v>1087.2792116814644</v>
      </c>
      <c r="BJ56" s="33">
        <v>1101.8</v>
      </c>
      <c r="BK56" s="33">
        <v>1.33551604431757</v>
      </c>
      <c r="BL56" s="33">
        <v>1135.6097265354254</v>
      </c>
      <c r="BM56" s="33">
        <v>1052.2</v>
      </c>
      <c r="BN56" s="33">
        <v>-7.3449288594855426</v>
      </c>
      <c r="BO56" s="33">
        <v>1193.3275294883435</v>
      </c>
      <c r="BP56" s="33">
        <v>993.7</v>
      </c>
      <c r="BQ56" s="33">
        <v>-16.728645284328326</v>
      </c>
      <c r="BR56" s="33">
        <v>1123.0380973483432</v>
      </c>
      <c r="BS56" s="33">
        <v>959.9</v>
      </c>
      <c r="BT56" s="33">
        <v>-14.526497162788694</v>
      </c>
      <c r="BU56" s="33">
        <v>1175.3727719028079</v>
      </c>
      <c r="BV56" s="33">
        <v>970.1</v>
      </c>
      <c r="BW56" s="33">
        <v>-17.464482486734173</v>
      </c>
      <c r="BX56" s="34"/>
      <c r="BY56" s="34"/>
      <c r="BZ56" s="49"/>
    </row>
    <row r="57" spans="1:78" ht="30.75" customHeight="1" x14ac:dyDescent="0.25">
      <c r="A57" s="21">
        <v>49</v>
      </c>
      <c r="B57" s="51" t="s">
        <v>63</v>
      </c>
      <c r="C57" s="23" t="s">
        <v>64</v>
      </c>
      <c r="D57" s="24">
        <v>153.37944660849962</v>
      </c>
      <c r="E57" s="24">
        <v>148</v>
      </c>
      <c r="F57" s="24">
        <v>-3.5072799696758814</v>
      </c>
      <c r="G57" s="24">
        <v>172.35700524292369</v>
      </c>
      <c r="H57" s="24">
        <v>184</v>
      </c>
      <c r="I57" s="24">
        <v>6.7551619040180118</v>
      </c>
      <c r="J57" s="24">
        <v>182.14514371014855</v>
      </c>
      <c r="K57" s="24">
        <v>155</v>
      </c>
      <c r="L57" s="24">
        <v>-14.903029066393991</v>
      </c>
      <c r="M57" s="24">
        <v>161.72509985461423</v>
      </c>
      <c r="N57" s="24">
        <v>157</v>
      </c>
      <c r="O57" s="24">
        <v>-2.9216861568562607</v>
      </c>
      <c r="P57" s="24">
        <v>166.02505323546185</v>
      </c>
      <c r="Q57" s="24">
        <v>179</v>
      </c>
      <c r="R57" s="24">
        <v>7.8150535185413705</v>
      </c>
      <c r="S57" s="24">
        <v>131.74347940942462</v>
      </c>
      <c r="T57" s="24">
        <v>157</v>
      </c>
      <c r="U57" s="24">
        <v>19.170983417011971</v>
      </c>
      <c r="V57" s="25">
        <v>126.85410142240471</v>
      </c>
      <c r="W57" s="24">
        <v>122</v>
      </c>
      <c r="X57" s="24">
        <v>-3.826523043382962</v>
      </c>
      <c r="Y57" s="24">
        <v>154.59730110241628</v>
      </c>
      <c r="Z57" s="24">
        <v>148</v>
      </c>
      <c r="AA57" s="24">
        <v>-4.2674102687250404</v>
      </c>
      <c r="AB57" s="24">
        <v>172.24440325599488</v>
      </c>
      <c r="AC57" s="24">
        <v>177</v>
      </c>
      <c r="AD57" s="24">
        <v>2.7609586460334534</v>
      </c>
      <c r="AE57" s="24">
        <v>185.22306467906921</v>
      </c>
      <c r="AF57" s="24">
        <v>180</v>
      </c>
      <c r="AG57" s="24">
        <v>-2.8198781226944214</v>
      </c>
      <c r="AH57" s="24">
        <v>197.31064299518562</v>
      </c>
      <c r="AI57" s="24">
        <v>221</v>
      </c>
      <c r="AJ57" s="24">
        <v>12.006122247238535</v>
      </c>
      <c r="AK57" s="24">
        <v>210.65550684325711</v>
      </c>
      <c r="AL57" s="24">
        <v>248</v>
      </c>
      <c r="AM57" s="24">
        <v>17.727755479247868</v>
      </c>
      <c r="AN57" s="24">
        <v>218.80027988774532</v>
      </c>
      <c r="AO57" s="24">
        <v>233</v>
      </c>
      <c r="AP57" s="24">
        <v>6.4898089342206493</v>
      </c>
      <c r="AQ57" s="24">
        <v>224.45863947686223</v>
      </c>
      <c r="AR57" s="24">
        <v>225</v>
      </c>
      <c r="AS57" s="24">
        <v>0.24118497929039329</v>
      </c>
      <c r="AT57" s="24">
        <v>237.3229245463946</v>
      </c>
      <c r="AU57" s="24">
        <v>206</v>
      </c>
      <c r="AV57" s="24">
        <v>-13.198440313451995</v>
      </c>
      <c r="AW57" s="24">
        <v>187.31594696329572</v>
      </c>
      <c r="AX57" s="24">
        <v>212</v>
      </c>
      <c r="AY57" s="24">
        <v>13.177763792604955</v>
      </c>
      <c r="AZ57" s="24">
        <v>136.06599888373438</v>
      </c>
      <c r="BA57" s="24">
        <v>221</v>
      </c>
      <c r="BB57" s="24">
        <v>62.421179290235465</v>
      </c>
      <c r="BC57" s="24">
        <v>132.39465847316717</v>
      </c>
      <c r="BD57" s="24">
        <v>171</v>
      </c>
      <c r="BE57" s="24">
        <v>29.159289333910021</v>
      </c>
      <c r="BF57" s="24">
        <v>94.581718232409983</v>
      </c>
      <c r="BG57" s="24">
        <v>105</v>
      </c>
      <c r="BH57" s="24">
        <v>11.015111548290758</v>
      </c>
      <c r="BI57" s="24">
        <v>105.19196851792552</v>
      </c>
      <c r="BJ57" s="24">
        <v>111</v>
      </c>
      <c r="BK57" s="24">
        <v>5.5213640013636125</v>
      </c>
      <c r="BL57" s="24">
        <v>101.86807132208401</v>
      </c>
      <c r="BM57" s="24">
        <v>101</v>
      </c>
      <c r="BN57" s="24">
        <v>-0.85215250550818733</v>
      </c>
      <c r="BO57" s="24">
        <v>100.73087572484097</v>
      </c>
      <c r="BP57" s="24">
        <v>98</v>
      </c>
      <c r="BQ57" s="24">
        <v>-2.711061236378705</v>
      </c>
      <c r="BR57" s="24">
        <v>120.51925739065381</v>
      </c>
      <c r="BS57" s="24">
        <v>117</v>
      </c>
      <c r="BT57" s="24">
        <v>-2.9200788876805031</v>
      </c>
      <c r="BU57" s="24">
        <v>145.74118040646337</v>
      </c>
      <c r="BV57" s="24">
        <v>121</v>
      </c>
      <c r="BW57" s="24">
        <v>-16.976108151081053</v>
      </c>
      <c r="BX57" s="26"/>
      <c r="BY57" s="26"/>
    </row>
    <row r="58" spans="1:78" ht="30.75" customHeight="1" x14ac:dyDescent="0.25">
      <c r="A58" s="21">
        <v>50</v>
      </c>
      <c r="B58" s="51"/>
      <c r="C58" s="23" t="s">
        <v>65</v>
      </c>
      <c r="D58" s="24">
        <v>155.52461369393319</v>
      </c>
      <c r="E58" s="24">
        <v>124</v>
      </c>
      <c r="F58" s="24">
        <v>-20.269855005698641</v>
      </c>
      <c r="G58" s="24">
        <v>145.68270681247122</v>
      </c>
      <c r="H58" s="24">
        <v>138</v>
      </c>
      <c r="I58" s="24">
        <v>-5.2735887330544458</v>
      </c>
      <c r="J58" s="24">
        <v>150.88946816225325</v>
      </c>
      <c r="K58" s="24">
        <v>138</v>
      </c>
      <c r="L58" s="24">
        <v>-8.5423246030617932</v>
      </c>
      <c r="M58" s="24">
        <v>127.90024236868184</v>
      </c>
      <c r="N58" s="24">
        <v>114</v>
      </c>
      <c r="O58" s="24">
        <v>-10.868034423745168</v>
      </c>
      <c r="P58" s="24">
        <v>134.83246747607205</v>
      </c>
      <c r="Q58" s="24">
        <v>136</v>
      </c>
      <c r="R58" s="24">
        <v>0.86591348937164647</v>
      </c>
      <c r="S58" s="24">
        <v>130.68953157414924</v>
      </c>
      <c r="T58" s="24">
        <v>135</v>
      </c>
      <c r="U58" s="24">
        <v>3.2982507274541191</v>
      </c>
      <c r="V58" s="25">
        <v>105.91701672161946</v>
      </c>
      <c r="W58" s="24">
        <v>110</v>
      </c>
      <c r="X58" s="24">
        <v>3.8548888599381526</v>
      </c>
      <c r="Y58" s="24">
        <v>104.23364424843325</v>
      </c>
      <c r="Z58" s="24">
        <v>112</v>
      </c>
      <c r="AA58" s="24">
        <v>7.450910699290346</v>
      </c>
      <c r="AB58" s="24">
        <v>108.97094899869064</v>
      </c>
      <c r="AC58" s="24">
        <v>106</v>
      </c>
      <c r="AD58" s="24">
        <v>-2.7263679228179822</v>
      </c>
      <c r="AE58" s="24">
        <v>143.54053665303462</v>
      </c>
      <c r="AF58" s="24">
        <v>111</v>
      </c>
      <c r="AG58" s="24">
        <v>-22.669928238941605</v>
      </c>
      <c r="AH58" s="24">
        <v>139.95980851013917</v>
      </c>
      <c r="AI58" s="24">
        <v>133</v>
      </c>
      <c r="AJ58" s="24">
        <v>-4.9727193715294176</v>
      </c>
      <c r="AK58" s="24">
        <v>147.03689460708082</v>
      </c>
      <c r="AL58" s="24">
        <v>158</v>
      </c>
      <c r="AM58" s="24">
        <v>7.4560234845923006</v>
      </c>
      <c r="AN58" s="24">
        <v>160.09776577152095</v>
      </c>
      <c r="AO58" s="24">
        <v>150</v>
      </c>
      <c r="AP58" s="24">
        <v>-6.3072496501492088</v>
      </c>
      <c r="AQ58" s="24">
        <v>180.89135696970729</v>
      </c>
      <c r="AR58" s="24">
        <v>156</v>
      </c>
      <c r="AS58" s="24">
        <v>-13.76039042809308</v>
      </c>
      <c r="AT58" s="24">
        <v>164.13964384926851</v>
      </c>
      <c r="AU58" s="24">
        <v>147</v>
      </c>
      <c r="AV58" s="24">
        <v>-10.44211102651597</v>
      </c>
      <c r="AW58" s="24">
        <v>156.60841467423086</v>
      </c>
      <c r="AX58" s="24">
        <v>139</v>
      </c>
      <c r="AY58" s="24">
        <v>-11.243594228866321</v>
      </c>
      <c r="AZ58" s="24">
        <v>128.47666030057786</v>
      </c>
      <c r="BA58" s="24">
        <v>138</v>
      </c>
      <c r="BB58" s="24">
        <v>7.4125056466612591</v>
      </c>
      <c r="BC58" s="24">
        <v>115.36142755849069</v>
      </c>
      <c r="BD58" s="24">
        <v>134</v>
      </c>
      <c r="BE58" s="24">
        <v>16.156676313717735</v>
      </c>
      <c r="BF58" s="24">
        <v>70.026849075918932</v>
      </c>
      <c r="BG58" s="24">
        <v>79</v>
      </c>
      <c r="BH58" s="24">
        <v>12.81387216830635</v>
      </c>
      <c r="BI58" s="24">
        <v>48.770821767401834</v>
      </c>
      <c r="BJ58" s="24">
        <v>53</v>
      </c>
      <c r="BK58" s="24">
        <v>8.6715336739003384</v>
      </c>
      <c r="BL58" s="24">
        <v>57.622343374108127</v>
      </c>
      <c r="BM58" s="24">
        <v>49</v>
      </c>
      <c r="BN58" s="24">
        <v>-14.963541690986604</v>
      </c>
      <c r="BO58" s="24">
        <v>101.82577654793707</v>
      </c>
      <c r="BP58" s="24">
        <v>47</v>
      </c>
      <c r="BQ58" s="24">
        <v>-53.842728635736393</v>
      </c>
      <c r="BR58" s="24">
        <v>112.70782404125958</v>
      </c>
      <c r="BS58" s="24">
        <v>149</v>
      </c>
      <c r="BT58" s="24">
        <v>32.20022768379836</v>
      </c>
      <c r="BU58" s="24">
        <v>135.33109609171598</v>
      </c>
      <c r="BV58" s="24">
        <v>148</v>
      </c>
      <c r="BW58" s="24">
        <v>9.3614138022632361</v>
      </c>
      <c r="BX58" s="26"/>
      <c r="BY58" s="26"/>
    </row>
    <row r="59" spans="1:78" ht="30.75" customHeight="1" x14ac:dyDescent="0.25">
      <c r="A59" s="21">
        <v>51</v>
      </c>
      <c r="B59" s="51"/>
      <c r="C59" s="23" t="s">
        <v>66</v>
      </c>
      <c r="D59" s="24">
        <v>150.16169598034926</v>
      </c>
      <c r="E59" s="24">
        <v>153</v>
      </c>
      <c r="F59" s="24">
        <v>1.8901651324064472</v>
      </c>
      <c r="G59" s="24">
        <v>187.74602356818474</v>
      </c>
      <c r="H59" s="24">
        <v>177</v>
      </c>
      <c r="I59" s="24">
        <v>-5.7237023527595774</v>
      </c>
      <c r="J59" s="24">
        <v>202.62300010359721</v>
      </c>
      <c r="K59" s="24">
        <v>178</v>
      </c>
      <c r="L59" s="24">
        <v>-12.152124927085248</v>
      </c>
      <c r="M59" s="24">
        <v>157.49699266887268</v>
      </c>
      <c r="N59" s="24">
        <v>139</v>
      </c>
      <c r="O59" s="24">
        <v>-11.744346577944773</v>
      </c>
      <c r="P59" s="24">
        <v>194.19900166329782</v>
      </c>
      <c r="Q59" s="24">
        <v>171</v>
      </c>
      <c r="R59" s="24">
        <v>-11.945994296881219</v>
      </c>
      <c r="S59" s="24">
        <v>186.54876684374528</v>
      </c>
      <c r="T59" s="24">
        <v>146</v>
      </c>
      <c r="U59" s="24">
        <v>-21.736282436918628</v>
      </c>
      <c r="V59" s="25">
        <v>165.03349117089545</v>
      </c>
      <c r="W59" s="24">
        <v>136</v>
      </c>
      <c r="X59" s="24">
        <v>-17.592484389020584</v>
      </c>
      <c r="Y59" s="24">
        <v>176.91031363266194</v>
      </c>
      <c r="Z59" s="24">
        <v>68</v>
      </c>
      <c r="AA59" s="24">
        <v>-61.562444493091697</v>
      </c>
      <c r="AB59" s="24">
        <v>181.03238301395382</v>
      </c>
      <c r="AC59" s="24">
        <v>85</v>
      </c>
      <c r="AD59" s="24">
        <v>-53.04707445990573</v>
      </c>
      <c r="AE59" s="24">
        <v>132.97313518164555</v>
      </c>
      <c r="AF59" s="24">
        <v>104</v>
      </c>
      <c r="AG59" s="24">
        <v>-21.788713293153027</v>
      </c>
      <c r="AH59" s="24">
        <v>172.05250345513926</v>
      </c>
      <c r="AI59" s="24">
        <v>207</v>
      </c>
      <c r="AJ59" s="24">
        <v>20.312111618865753</v>
      </c>
      <c r="AK59" s="24">
        <v>196.69836232205517</v>
      </c>
      <c r="AL59" s="24">
        <v>209</v>
      </c>
      <c r="AM59" s="24">
        <v>6.2540620738892052</v>
      </c>
      <c r="AN59" s="24">
        <v>180.1099864929611</v>
      </c>
      <c r="AO59" s="52">
        <v>188</v>
      </c>
      <c r="AP59" s="24">
        <v>4.3806640934633858</v>
      </c>
      <c r="AQ59" s="24">
        <v>202.84926735331339</v>
      </c>
      <c r="AR59" s="52">
        <v>181</v>
      </c>
      <c r="AS59" s="24">
        <v>-10.771183765360789</v>
      </c>
      <c r="AT59" s="24">
        <v>164.13964384926851</v>
      </c>
      <c r="AU59" s="52">
        <v>158</v>
      </c>
      <c r="AV59" s="24">
        <v>-3.74050028700356</v>
      </c>
      <c r="AW59" s="24">
        <v>181.4815158283734</v>
      </c>
      <c r="AX59" s="52">
        <v>189</v>
      </c>
      <c r="AY59" s="24">
        <v>4.1428374329520183</v>
      </c>
      <c r="AZ59" s="24">
        <v>167.50754444252556</v>
      </c>
      <c r="BA59" s="52">
        <v>203</v>
      </c>
      <c r="BB59" s="24">
        <v>21.188571342022421</v>
      </c>
      <c r="BC59" s="24">
        <v>162.58993145827549</v>
      </c>
      <c r="BD59" s="52">
        <v>183</v>
      </c>
      <c r="BE59" s="24">
        <v>12.553094990978719</v>
      </c>
      <c r="BF59" s="24">
        <v>62.751332288810467</v>
      </c>
      <c r="BG59" s="52">
        <v>68</v>
      </c>
      <c r="BH59" s="24">
        <v>8.3642331082832673</v>
      </c>
      <c r="BI59" s="24">
        <v>54.508565504743224</v>
      </c>
      <c r="BJ59" s="24">
        <v>60</v>
      </c>
      <c r="BK59" s="24">
        <v>10.074443244665689</v>
      </c>
      <c r="BL59" s="24">
        <v>53.506461704528974</v>
      </c>
      <c r="BM59" s="24">
        <v>59</v>
      </c>
      <c r="BN59" s="24">
        <v>10.26705582927012</v>
      </c>
      <c r="BO59" s="24">
        <v>52.555239508612679</v>
      </c>
      <c r="BP59" s="24">
        <v>59</v>
      </c>
      <c r="BQ59" s="24">
        <v>12.262831549518792</v>
      </c>
      <c r="BR59" s="24">
        <v>151.76499078823073</v>
      </c>
      <c r="BS59" s="24">
        <v>152</v>
      </c>
      <c r="BT59" s="24">
        <v>0.15485074031150772</v>
      </c>
      <c r="BU59" s="24">
        <v>159.62129282612653</v>
      </c>
      <c r="BV59" s="24">
        <v>161</v>
      </c>
      <c r="BW59" s="24">
        <v>0.86373637843872986</v>
      </c>
      <c r="BX59" s="26"/>
      <c r="BY59" s="26"/>
    </row>
    <row r="60" spans="1:78" ht="30.75" customHeight="1" x14ac:dyDescent="0.25">
      <c r="A60" s="21">
        <v>52</v>
      </c>
      <c r="B60" s="51"/>
      <c r="C60" s="23" t="s">
        <v>67</v>
      </c>
      <c r="D60" s="24">
        <v>120.39750266995861</v>
      </c>
      <c r="E60" s="24">
        <v>74</v>
      </c>
      <c r="F60" s="24">
        <v>-38.536931116541872</v>
      </c>
      <c r="G60" s="24">
        <v>120.29082657579049</v>
      </c>
      <c r="H60" s="24">
        <v>87</v>
      </c>
      <c r="I60" s="24">
        <v>-27.675282915123422</v>
      </c>
      <c r="J60" s="24">
        <v>110.2032008542171</v>
      </c>
      <c r="K60" s="24">
        <v>84</v>
      </c>
      <c r="L60" s="24">
        <v>-23.777168585947106</v>
      </c>
      <c r="M60" s="24">
        <v>106.23119304175641</v>
      </c>
      <c r="N60" s="24">
        <v>66</v>
      </c>
      <c r="O60" s="24">
        <v>-37.871355757006974</v>
      </c>
      <c r="P60" s="24">
        <v>108.67094393593868</v>
      </c>
      <c r="Q60" s="24">
        <v>84</v>
      </c>
      <c r="R60" s="24">
        <v>-22.702429041641668</v>
      </c>
      <c r="S60" s="24">
        <v>78.25562676919823</v>
      </c>
      <c r="T60" s="24">
        <v>69</v>
      </c>
      <c r="U60" s="24">
        <v>-11.827426539558797</v>
      </c>
      <c r="V60" s="25">
        <v>53.266406665233042</v>
      </c>
      <c r="W60" s="24">
        <v>55</v>
      </c>
      <c r="X60" s="24">
        <v>3.2545715832911131</v>
      </c>
      <c r="Y60" s="24">
        <v>62.157677762827163</v>
      </c>
      <c r="Z60" s="24">
        <v>51</v>
      </c>
      <c r="AA60" s="24">
        <v>-17.950602667945731</v>
      </c>
      <c r="AB60" s="24">
        <v>55.36427247514122</v>
      </c>
      <c r="AC60" s="24">
        <v>74</v>
      </c>
      <c r="AD60" s="24">
        <v>33.660204842800553</v>
      </c>
      <c r="AE60" s="24">
        <v>122.4057337102565</v>
      </c>
      <c r="AF60" s="24">
        <v>94</v>
      </c>
      <c r="AG60" s="24">
        <v>-23.206211710225102</v>
      </c>
      <c r="AH60" s="24">
        <v>130.15370727694471</v>
      </c>
      <c r="AI60" s="24">
        <v>149</v>
      </c>
      <c r="AJ60" s="24">
        <v>14.480027589958397</v>
      </c>
      <c r="AK60" s="24">
        <v>182.09204828823917</v>
      </c>
      <c r="AL60" s="24">
        <v>145</v>
      </c>
      <c r="AM60" s="24">
        <v>-20.369944012890127</v>
      </c>
      <c r="AN60" s="24">
        <v>167.10204302402502</v>
      </c>
      <c r="AO60" s="24">
        <v>160</v>
      </c>
      <c r="AP60" s="24">
        <v>-4.2501233949628787</v>
      </c>
      <c r="AQ60" s="24">
        <v>194.48434911193965</v>
      </c>
      <c r="AR60" s="24">
        <v>142</v>
      </c>
      <c r="AS60" s="24">
        <v>-26.986412712177245</v>
      </c>
      <c r="AT60" s="24">
        <v>196.54938244371007</v>
      </c>
      <c r="AU60" s="24">
        <v>171</v>
      </c>
      <c r="AV60" s="24">
        <v>-12.998963479840583</v>
      </c>
      <c r="AW60" s="24">
        <v>161.21454451759058</v>
      </c>
      <c r="AX60" s="24">
        <v>140</v>
      </c>
      <c r="AY60" s="24">
        <v>-13.159200108818844</v>
      </c>
      <c r="AZ60" s="24">
        <v>108.96121822960401</v>
      </c>
      <c r="BA60" s="24">
        <v>107</v>
      </c>
      <c r="BB60" s="24">
        <v>-1.7999231850283821</v>
      </c>
      <c r="BC60" s="24">
        <v>62.713259276763395</v>
      </c>
      <c r="BD60" s="24">
        <v>79</v>
      </c>
      <c r="BE60" s="24">
        <v>25.970171078751747</v>
      </c>
      <c r="BF60" s="24">
        <v>42.516301224665064</v>
      </c>
      <c r="BG60" s="24">
        <v>40</v>
      </c>
      <c r="BH60" s="24">
        <v>-5.9184386980617152</v>
      </c>
      <c r="BI60" s="24">
        <v>39.207915538499513</v>
      </c>
      <c r="BJ60" s="24">
        <v>24</v>
      </c>
      <c r="BK60" s="24">
        <v>-38.787870585893231</v>
      </c>
      <c r="BL60" s="24">
        <v>41.673301904488916</v>
      </c>
      <c r="BM60" s="24">
        <v>25</v>
      </c>
      <c r="BN60" s="24">
        <v>-40.009553221154576</v>
      </c>
      <c r="BO60" s="24">
        <v>41.332506071877681</v>
      </c>
      <c r="BP60" s="24">
        <v>24</v>
      </c>
      <c r="BQ60" s="24">
        <v>-41.934321721833811</v>
      </c>
      <c r="BR60" s="24">
        <v>42.683903659189895</v>
      </c>
      <c r="BS60" s="24">
        <v>30</v>
      </c>
      <c r="BT60" s="24">
        <v>-29.71589421732526</v>
      </c>
      <c r="BU60" s="24">
        <v>83.280674517979065</v>
      </c>
      <c r="BV60" s="24">
        <v>59</v>
      </c>
      <c r="BW60" s="24">
        <v>-29.155232781810899</v>
      </c>
      <c r="BX60" s="26"/>
      <c r="BY60" s="26"/>
    </row>
    <row r="61" spans="1:78" ht="30.75" customHeight="1" x14ac:dyDescent="0.25">
      <c r="A61" s="21">
        <v>53</v>
      </c>
      <c r="B61" s="51"/>
      <c r="C61" s="23" t="s">
        <v>68</v>
      </c>
      <c r="D61" s="24">
        <v>142.65361118133183</v>
      </c>
      <c r="E61" s="24">
        <v>131</v>
      </c>
      <c r="F61" s="24">
        <v>-8.1691666161318039</v>
      </c>
      <c r="G61" s="24">
        <v>150.81237958755824</v>
      </c>
      <c r="H61" s="24">
        <v>143</v>
      </c>
      <c r="I61" s="24">
        <v>-5.1801978119591636</v>
      </c>
      <c r="J61" s="24">
        <v>140.11164900780659</v>
      </c>
      <c r="K61" s="24">
        <v>119</v>
      </c>
      <c r="L61" s="24">
        <v>-15.067732881104206</v>
      </c>
      <c r="M61" s="24">
        <v>164.89618024392038</v>
      </c>
      <c r="N61" s="24">
        <v>139</v>
      </c>
      <c r="O61" s="24">
        <v>-15.704536154575454</v>
      </c>
      <c r="P61" s="24">
        <v>144.89459191458491</v>
      </c>
      <c r="Q61" s="24">
        <v>144</v>
      </c>
      <c r="R61" s="24">
        <v>-0.61740876782500465</v>
      </c>
      <c r="S61" s="24">
        <v>151.76848827965716</v>
      </c>
      <c r="T61" s="24">
        <v>145</v>
      </c>
      <c r="U61" s="24">
        <v>-4.4597454691550764</v>
      </c>
      <c r="V61" s="25">
        <v>142.86481325241695</v>
      </c>
      <c r="W61" s="24">
        <v>24</v>
      </c>
      <c r="X61" s="24">
        <v>-83.200901990053893</v>
      </c>
      <c r="Y61" s="24">
        <v>36.338334692114344</v>
      </c>
      <c r="Z61" s="24">
        <v>48</v>
      </c>
      <c r="AA61" s="24">
        <v>32.091909017548659</v>
      </c>
      <c r="AB61" s="24">
        <v>50.970282596161752</v>
      </c>
      <c r="AC61" s="24">
        <v>66</v>
      </c>
      <c r="AD61" s="24">
        <v>29.487216154791419</v>
      </c>
      <c r="AE61" s="24">
        <v>102.15154755676082</v>
      </c>
      <c r="AF61" s="24">
        <v>97</v>
      </c>
      <c r="AG61" s="24">
        <v>-5.043044065385641</v>
      </c>
      <c r="AH61" s="24">
        <v>124.80492478611137</v>
      </c>
      <c r="AI61" s="24">
        <v>145</v>
      </c>
      <c r="AJ61" s="24">
        <v>16.181312755485102</v>
      </c>
      <c r="AK61" s="24">
        <v>153.8531744895283</v>
      </c>
      <c r="AL61" s="24">
        <v>146</v>
      </c>
      <c r="AM61" s="24">
        <v>-5.1043304862473349</v>
      </c>
      <c r="AN61" s="24">
        <v>140.08554505008084</v>
      </c>
      <c r="AO61" s="24">
        <v>148</v>
      </c>
      <c r="AP61" s="24">
        <v>5.649729918307937</v>
      </c>
      <c r="AQ61" s="24">
        <v>174.61766828867698</v>
      </c>
      <c r="AR61" s="24">
        <v>153</v>
      </c>
      <c r="AS61" s="24">
        <v>-12.380000546645011</v>
      </c>
      <c r="AT61" s="24">
        <v>159.95774209514701</v>
      </c>
      <c r="AU61" s="24">
        <v>139</v>
      </c>
      <c r="AV61" s="24">
        <v>-13.102049216649233</v>
      </c>
      <c r="AW61" s="24">
        <v>139.10512126946387</v>
      </c>
      <c r="AX61" s="24">
        <v>165</v>
      </c>
      <c r="AY61" s="24">
        <v>18.615330977192812</v>
      </c>
      <c r="AZ61" s="24">
        <v>115.46636558659529</v>
      </c>
      <c r="BA61" s="24">
        <v>153</v>
      </c>
      <c r="BB61" s="24">
        <v>32.50611918260816</v>
      </c>
      <c r="BC61" s="24">
        <v>92.908532261871699</v>
      </c>
      <c r="BD61" s="24">
        <v>106</v>
      </c>
      <c r="BE61" s="24">
        <v>14.090705578287183</v>
      </c>
      <c r="BF61" s="24">
        <v>54.56637590331345</v>
      </c>
      <c r="BG61" s="24">
        <v>24</v>
      </c>
      <c r="BH61" s="24">
        <v>-56.016870091343854</v>
      </c>
      <c r="BI61" s="24">
        <v>40.164206161389743</v>
      </c>
      <c r="BJ61" s="24">
        <v>48</v>
      </c>
      <c r="BK61" s="24">
        <v>19.509395522779897</v>
      </c>
      <c r="BL61" s="24">
        <v>38.071905443607157</v>
      </c>
      <c r="BM61" s="24">
        <v>38</v>
      </c>
      <c r="BN61" s="24">
        <v>-0.18886746741285401</v>
      </c>
      <c r="BO61" s="24">
        <v>40.511330454555605</v>
      </c>
      <c r="BP61" s="24">
        <v>48</v>
      </c>
      <c r="BQ61" s="24">
        <v>18.48537054058237</v>
      </c>
      <c r="BR61" s="24">
        <v>66.955142994807673</v>
      </c>
      <c r="BS61" s="24">
        <v>58</v>
      </c>
      <c r="BT61" s="24">
        <v>-13.374839622853377</v>
      </c>
      <c r="BU61" s="24">
        <v>137.64444816165985</v>
      </c>
      <c r="BV61" s="24">
        <v>144</v>
      </c>
      <c r="BW61" s="24">
        <v>4.6173688246951423</v>
      </c>
      <c r="BX61" s="26"/>
      <c r="BY61" s="26"/>
    </row>
    <row r="62" spans="1:78" ht="30.75" customHeight="1" x14ac:dyDescent="0.25">
      <c r="A62" s="21">
        <v>54</v>
      </c>
      <c r="B62" s="51"/>
      <c r="C62" s="23" t="s">
        <v>69</v>
      </c>
      <c r="D62" s="24">
        <v>38.613007537804101</v>
      </c>
      <c r="E62" s="24">
        <v>42</v>
      </c>
      <c r="F62" s="24">
        <v>8.7716359801288739</v>
      </c>
      <c r="G62" s="24">
        <v>44.115185865748323</v>
      </c>
      <c r="H62" s="24">
        <v>50</v>
      </c>
      <c r="I62" s="24">
        <v>13.339656217612658</v>
      </c>
      <c r="J62" s="24">
        <v>47.422404279565306</v>
      </c>
      <c r="K62" s="24">
        <v>53</v>
      </c>
      <c r="L62" s="24">
        <v>11.761520330250578</v>
      </c>
      <c r="M62" s="24">
        <v>47.566205839592421</v>
      </c>
      <c r="N62" s="24">
        <v>57</v>
      </c>
      <c r="O62" s="24">
        <v>19.832975941409277</v>
      </c>
      <c r="P62" s="24">
        <v>51.316834636415486</v>
      </c>
      <c r="Q62" s="24">
        <v>48</v>
      </c>
      <c r="R62" s="24">
        <v>-6.4634435461882358</v>
      </c>
      <c r="S62" s="24">
        <v>43.211861246291278</v>
      </c>
      <c r="T62" s="24">
        <v>43</v>
      </c>
      <c r="U62" s="24">
        <v>-0.49028493608212997</v>
      </c>
      <c r="V62" s="25">
        <v>44.337355836956981</v>
      </c>
      <c r="W62" s="24">
        <v>42</v>
      </c>
      <c r="X62" s="24">
        <v>-5.271752888359436</v>
      </c>
      <c r="Y62" s="24">
        <v>28.688158967458691</v>
      </c>
      <c r="Z62" s="24">
        <v>32</v>
      </c>
      <c r="AA62" s="24">
        <v>11.544278725929987</v>
      </c>
      <c r="AB62" s="24">
        <v>17.575959515917848</v>
      </c>
      <c r="AC62" s="24">
        <v>29</v>
      </c>
      <c r="AD62" s="24">
        <v>64.998104221484198</v>
      </c>
      <c r="AE62" s="24">
        <v>34.344054782014418</v>
      </c>
      <c r="AF62" s="24">
        <v>17</v>
      </c>
      <c r="AG62" s="24">
        <v>-50.500894236568996</v>
      </c>
      <c r="AH62" s="24">
        <v>29.418303699583394</v>
      </c>
      <c r="AI62" s="24">
        <v>7</v>
      </c>
      <c r="AJ62" s="24">
        <v>-76.205290177560002</v>
      </c>
      <c r="AK62" s="24">
        <v>28.238873798710891</v>
      </c>
      <c r="AL62" s="24">
        <v>29</v>
      </c>
      <c r="AM62" s="24">
        <v>2.6953135833761701</v>
      </c>
      <c r="AN62" s="24">
        <v>49.029940767528295</v>
      </c>
      <c r="AO62" s="24">
        <v>34</v>
      </c>
      <c r="AP62" s="24">
        <v>-30.654617428137648</v>
      </c>
      <c r="AQ62" s="24">
        <v>34.505287745666706</v>
      </c>
      <c r="AR62" s="24">
        <v>38</v>
      </c>
      <c r="AS62" s="24">
        <v>10.128048431568788</v>
      </c>
      <c r="AT62" s="24">
        <v>41.819017541214905</v>
      </c>
      <c r="AU62" s="24">
        <v>34</v>
      </c>
      <c r="AV62" s="24">
        <v>-18.697276982915344</v>
      </c>
      <c r="AW62" s="24">
        <v>30.400456966174222</v>
      </c>
      <c r="AX62" s="24">
        <v>23</v>
      </c>
      <c r="AY62" s="24">
        <v>-24.343242519046711</v>
      </c>
      <c r="AZ62" s="24">
        <v>34.15202362420424</v>
      </c>
      <c r="BA62" s="24">
        <v>37</v>
      </c>
      <c r="BB62" s="24">
        <v>8.3391145635579278</v>
      </c>
      <c r="BC62" s="24">
        <v>27.098321909712578</v>
      </c>
      <c r="BD62" s="24">
        <v>20</v>
      </c>
      <c r="BE62" s="24">
        <v>-26.194691809194271</v>
      </c>
      <c r="BF62" s="24">
        <v>20.007671164548267</v>
      </c>
      <c r="BG62" s="24">
        <v>29</v>
      </c>
      <c r="BH62" s="24">
        <v>44.944405380798663</v>
      </c>
      <c r="BI62" s="24">
        <v>16.256940589133944</v>
      </c>
      <c r="BJ62" s="24">
        <v>21</v>
      </c>
      <c r="BK62" s="24">
        <v>29.17559663124003</v>
      </c>
      <c r="BL62" s="24">
        <v>15.43455626092182</v>
      </c>
      <c r="BM62" s="24">
        <v>19</v>
      </c>
      <c r="BN62" s="24">
        <v>23.100396790190818</v>
      </c>
      <c r="BO62" s="24">
        <v>20.803115638825854</v>
      </c>
      <c r="BP62" s="24">
        <v>18</v>
      </c>
      <c r="BQ62" s="24">
        <v>-13.474499144706312</v>
      </c>
      <c r="BR62" s="24">
        <v>15.622866698788457</v>
      </c>
      <c r="BS62" s="24">
        <v>28</v>
      </c>
      <c r="BT62" s="24">
        <v>79.224469745820599</v>
      </c>
      <c r="BU62" s="24">
        <v>19.663492594522836</v>
      </c>
      <c r="BV62" s="24">
        <v>46</v>
      </c>
      <c r="BW62" s="24">
        <v>133.93606084410996</v>
      </c>
      <c r="BX62" s="26"/>
      <c r="BY62" s="26"/>
    </row>
    <row r="63" spans="1:78" ht="30.75" customHeight="1" x14ac:dyDescent="0.25">
      <c r="A63" s="21">
        <v>55</v>
      </c>
      <c r="B63" s="51"/>
      <c r="C63" s="23" t="s">
        <v>70</v>
      </c>
      <c r="D63" s="24">
        <v>39.685591080520879</v>
      </c>
      <c r="E63" s="24">
        <v>43</v>
      </c>
      <c r="F63" s="24">
        <v>8.3516682736418968</v>
      </c>
      <c r="G63" s="24">
        <v>43.089251310730923</v>
      </c>
      <c r="H63" s="24">
        <v>39</v>
      </c>
      <c r="I63" s="24">
        <v>-9.4901888205064679</v>
      </c>
      <c r="J63" s="24">
        <v>45.266840448675971</v>
      </c>
      <c r="K63" s="24">
        <v>38</v>
      </c>
      <c r="L63" s="24">
        <v>-16.053341423100189</v>
      </c>
      <c r="M63" s="24">
        <v>50.737286228898583</v>
      </c>
      <c r="N63" s="24">
        <v>47</v>
      </c>
      <c r="O63" s="24">
        <v>-7.3659560979237506</v>
      </c>
      <c r="P63" s="24">
        <v>44.273347529456494</v>
      </c>
      <c r="Q63" s="24">
        <v>52</v>
      </c>
      <c r="R63" s="24">
        <v>17.452153274388646</v>
      </c>
      <c r="S63" s="24">
        <v>51.643443928494456</v>
      </c>
      <c r="T63" s="24">
        <v>51</v>
      </c>
      <c r="U63" s="24">
        <v>-1.2459353589690276</v>
      </c>
      <c r="V63" s="25">
        <v>48.03213549003673</v>
      </c>
      <c r="W63" s="24">
        <v>34</v>
      </c>
      <c r="X63" s="24">
        <v>-29.214057103389468</v>
      </c>
      <c r="Y63" s="24">
        <v>36.338334692114344</v>
      </c>
      <c r="Z63" s="24">
        <v>35</v>
      </c>
      <c r="AA63" s="24">
        <v>-3.6829830080374366</v>
      </c>
      <c r="AB63" s="24">
        <v>43.061100813998721</v>
      </c>
      <c r="AC63" s="24">
        <v>46</v>
      </c>
      <c r="AD63" s="24">
        <v>6.8249513608483356</v>
      </c>
      <c r="AE63" s="24">
        <v>46.672689831968306</v>
      </c>
      <c r="AF63" s="24">
        <v>51</v>
      </c>
      <c r="AG63" s="24">
        <v>9.2716108362533607</v>
      </c>
      <c r="AH63" s="24">
        <v>50.813433662916772</v>
      </c>
      <c r="AI63" s="24">
        <v>45</v>
      </c>
      <c r="AJ63" s="24">
        <v>-11.440741638287216</v>
      </c>
      <c r="AK63" s="24">
        <v>38.950170756842603</v>
      </c>
      <c r="AL63" s="24">
        <v>41</v>
      </c>
      <c r="AM63" s="24">
        <v>5.2626964229605893</v>
      </c>
      <c r="AN63" s="24">
        <v>48.029329731456293</v>
      </c>
      <c r="AO63" s="24">
        <v>43</v>
      </c>
      <c r="AP63" s="24">
        <v>-10.471371887920368</v>
      </c>
      <c r="AQ63" s="24">
        <v>33.459672965494988</v>
      </c>
      <c r="AR63" s="24">
        <v>46</v>
      </c>
      <c r="AS63" s="24">
        <v>37.478928880856429</v>
      </c>
      <c r="AT63" s="24">
        <v>51.22829648798826</v>
      </c>
      <c r="AU63" s="24">
        <v>40</v>
      </c>
      <c r="AV63" s="24">
        <v>-21.91815316486468</v>
      </c>
      <c r="AW63" s="24">
        <v>45.14007246492536</v>
      </c>
      <c r="AX63" s="24">
        <v>23</v>
      </c>
      <c r="AY63" s="24">
        <v>-49.047489859766152</v>
      </c>
      <c r="AZ63" s="24">
        <v>39.844027561571615</v>
      </c>
      <c r="BA63" s="24">
        <v>44</v>
      </c>
      <c r="BB63" s="24">
        <v>10.430603261696108</v>
      </c>
      <c r="BC63" s="24">
        <v>43.357315055540127</v>
      </c>
      <c r="BD63" s="24">
        <v>58</v>
      </c>
      <c r="BE63" s="24">
        <v>33.772121095835374</v>
      </c>
      <c r="BF63" s="24">
        <v>31.830385943599513</v>
      </c>
      <c r="BG63" s="24">
        <v>37</v>
      </c>
      <c r="BH63" s="24">
        <v>16.241129044305534</v>
      </c>
      <c r="BI63" s="24">
        <v>18.169521834914409</v>
      </c>
      <c r="BJ63" s="24">
        <v>21</v>
      </c>
      <c r="BK63" s="24">
        <v>15.578165406898966</v>
      </c>
      <c r="BL63" s="24">
        <v>25.724260434869699</v>
      </c>
      <c r="BM63" s="24">
        <v>26</v>
      </c>
      <c r="BN63" s="24">
        <v>1.0719047329987823</v>
      </c>
      <c r="BO63" s="24">
        <v>25.182718931210243</v>
      </c>
      <c r="BP63" s="24">
        <v>15</v>
      </c>
      <c r="BQ63" s="24">
        <v>-40.435343614109406</v>
      </c>
      <c r="BR63" s="24">
        <v>39.057166746971141</v>
      </c>
      <c r="BS63" s="24">
        <v>39</v>
      </c>
      <c r="BT63" s="24">
        <v>-0.14636685589994744</v>
      </c>
      <c r="BU63" s="24">
        <v>53.20709760870885</v>
      </c>
      <c r="BV63" s="24">
        <v>51</v>
      </c>
      <c r="BW63" s="24">
        <v>-4.148126298750781</v>
      </c>
      <c r="BX63" s="26"/>
      <c r="BY63" s="26"/>
    </row>
    <row r="64" spans="1:78" ht="30.75" customHeight="1" x14ac:dyDescent="0.25">
      <c r="A64" s="21">
        <v>56</v>
      </c>
      <c r="B64" s="51"/>
      <c r="C64" s="23" t="s">
        <v>71</v>
      </c>
      <c r="D64" s="24">
        <v>58.992094849422926</v>
      </c>
      <c r="E64" s="24">
        <v>52</v>
      </c>
      <c r="F64" s="24">
        <v>-11.852596296622826</v>
      </c>
      <c r="G64" s="24">
        <v>77.971026181322614</v>
      </c>
      <c r="H64" s="24">
        <v>71</v>
      </c>
      <c r="I64" s="24">
        <v>-8.9405340967443507</v>
      </c>
      <c r="J64" s="24">
        <v>75.444734081126626</v>
      </c>
      <c r="K64" s="24">
        <v>68</v>
      </c>
      <c r="L64" s="24">
        <v>-9.8677981595391593</v>
      </c>
      <c r="M64" s="24">
        <v>79.277009732654037</v>
      </c>
      <c r="N64" s="24">
        <v>73</v>
      </c>
      <c r="O64" s="24">
        <v>-7.9178184871276107</v>
      </c>
      <c r="P64" s="24">
        <v>76.472145732697584</v>
      </c>
      <c r="Q64" s="24">
        <v>70</v>
      </c>
      <c r="R64" s="24">
        <v>-8.4634028124703917</v>
      </c>
      <c r="S64" s="24">
        <v>73.776348469277792</v>
      </c>
      <c r="T64" s="24">
        <v>68</v>
      </c>
      <c r="U64" s="24">
        <v>-7.8295396683710896</v>
      </c>
      <c r="V64" s="25">
        <v>44.95315244580361</v>
      </c>
      <c r="W64" s="24">
        <v>54</v>
      </c>
      <c r="X64" s="24">
        <v>20.125057002628335</v>
      </c>
      <c r="Y64" s="24">
        <v>31.556974864204562</v>
      </c>
      <c r="Z64" s="24">
        <v>57</v>
      </c>
      <c r="AA64" s="24">
        <v>80.625678618693428</v>
      </c>
      <c r="AB64" s="24">
        <v>29.659431683111364</v>
      </c>
      <c r="AC64" s="24">
        <v>52</v>
      </c>
      <c r="AD64" s="24">
        <v>75.32365608208795</v>
      </c>
      <c r="AE64" s="24">
        <v>46.452535634647703</v>
      </c>
      <c r="AF64" s="24">
        <v>46</v>
      </c>
      <c r="AG64" s="24">
        <v>-0.97418930627797273</v>
      </c>
      <c r="AH64" s="24">
        <v>42.790259926666756</v>
      </c>
      <c r="AI64" s="24">
        <v>55</v>
      </c>
      <c r="AJ64" s="24">
        <v>28.533923594430355</v>
      </c>
      <c r="AK64" s="24">
        <v>47.713959177132196</v>
      </c>
      <c r="AL64" s="24">
        <v>30</v>
      </c>
      <c r="AM64" s="24">
        <v>-37.125318214259487</v>
      </c>
      <c r="AN64" s="24">
        <v>40.774899719934247</v>
      </c>
      <c r="AO64" s="24">
        <v>64</v>
      </c>
      <c r="AP64" s="24">
        <v>56.959306925557797</v>
      </c>
      <c r="AQ64" s="24">
        <v>48.621087277984913</v>
      </c>
      <c r="AR64" s="24">
        <v>68</v>
      </c>
      <c r="AS64" s="24">
        <v>39.857012269632328</v>
      </c>
      <c r="AT64" s="24">
        <v>42.864492979745279</v>
      </c>
      <c r="AU64" s="24">
        <v>52</v>
      </c>
      <c r="AV64" s="24">
        <v>21.312527887759021</v>
      </c>
      <c r="AW64" s="24">
        <v>36.388425762541871</v>
      </c>
      <c r="AX64" s="24">
        <v>43</v>
      </c>
      <c r="AY64" s="24">
        <v>18.16944288989842</v>
      </c>
      <c r="AZ64" s="24">
        <v>32.322450930050444</v>
      </c>
      <c r="BA64" s="24">
        <v>57</v>
      </c>
      <c r="BB64" s="24">
        <v>76.348013098866332</v>
      </c>
      <c r="BC64" s="24">
        <v>31.550189080593931</v>
      </c>
      <c r="BD64" s="24">
        <v>45</v>
      </c>
      <c r="BE64" s="24">
        <v>42.629890061986522</v>
      </c>
      <c r="BF64" s="24">
        <v>28.192627550045284</v>
      </c>
      <c r="BG64" s="24">
        <v>27</v>
      </c>
      <c r="BH64" s="24">
        <v>-4.2302816505067762</v>
      </c>
      <c r="BI64" s="24">
        <v>31.557590555377658</v>
      </c>
      <c r="BJ64" s="24">
        <v>28</v>
      </c>
      <c r="BK64" s="24">
        <v>-11.273327566420994</v>
      </c>
      <c r="BL64" s="24">
        <v>31.898082939238428</v>
      </c>
      <c r="BM64" s="24">
        <v>31</v>
      </c>
      <c r="BN64" s="24">
        <v>-2.8154762182704069</v>
      </c>
      <c r="BO64" s="24">
        <v>32.847024692882925</v>
      </c>
      <c r="BP64" s="24">
        <v>27</v>
      </c>
      <c r="BQ64" s="24">
        <v>-17.800774187470989</v>
      </c>
      <c r="BR64" s="24">
        <v>32.361652447490378</v>
      </c>
      <c r="BS64" s="24">
        <v>52</v>
      </c>
      <c r="BT64" s="24">
        <v>60.6840073583219</v>
      </c>
      <c r="BU64" s="24">
        <v>37.881140145330754</v>
      </c>
      <c r="BV64" s="24">
        <v>50</v>
      </c>
      <c r="BW64" s="24">
        <v>31.991803330563222</v>
      </c>
      <c r="BX64" s="26"/>
      <c r="BY64" s="26"/>
    </row>
    <row r="65" spans="1:78" ht="30.75" customHeight="1" x14ac:dyDescent="0.25">
      <c r="A65" s="21">
        <v>57</v>
      </c>
      <c r="B65" s="51"/>
      <c r="C65" s="23" t="s">
        <v>72</v>
      </c>
      <c r="D65" s="24">
        <v>58.992094849422926</v>
      </c>
      <c r="E65" s="24">
        <v>52.8</v>
      </c>
      <c r="F65" s="24">
        <v>-10.496482393493951</v>
      </c>
      <c r="G65" s="24">
        <v>64.582580238345514</v>
      </c>
      <c r="H65" s="24">
        <v>68.8</v>
      </c>
      <c r="I65" s="24">
        <v>6.5302744890183488</v>
      </c>
      <c r="J65" s="24">
        <v>63.481354819690829</v>
      </c>
      <c r="K65" s="24">
        <v>56.8</v>
      </c>
      <c r="L65" s="24">
        <v>-10.524908988896359</v>
      </c>
      <c r="M65" s="24">
        <v>63.157351087014383</v>
      </c>
      <c r="N65" s="24">
        <v>54</v>
      </c>
      <c r="O65" s="24">
        <v>-14.499264027710629</v>
      </c>
      <c r="P65" s="24">
        <v>54.73795694550985</v>
      </c>
      <c r="Q65" s="24">
        <v>44.8</v>
      </c>
      <c r="R65" s="24">
        <v>-18.155513102914711</v>
      </c>
      <c r="S65" s="24">
        <v>50.589496093219061</v>
      </c>
      <c r="T65" s="24">
        <v>41.4</v>
      </c>
      <c r="U65" s="24">
        <v>-18.164830257028015</v>
      </c>
      <c r="V65" s="25">
        <v>52.958508360809731</v>
      </c>
      <c r="W65" s="24">
        <v>54.6</v>
      </c>
      <c r="X65" s="24">
        <v>3.099580577320423</v>
      </c>
      <c r="Y65" s="24">
        <v>41.119694520024126</v>
      </c>
      <c r="Z65" s="24">
        <v>35.6</v>
      </c>
      <c r="AA65" s="24">
        <v>-13.423481337722947</v>
      </c>
      <c r="AB65" s="24">
        <v>36.030717007631587</v>
      </c>
      <c r="AC65" s="24">
        <v>11.6</v>
      </c>
      <c r="AD65" s="24">
        <v>-67.80524795678356</v>
      </c>
      <c r="AE65" s="24">
        <v>46.93687486875303</v>
      </c>
      <c r="AF65" s="24">
        <v>11.8</v>
      </c>
      <c r="AG65" s="24">
        <v>-74.859851592174195</v>
      </c>
      <c r="AH65" s="24">
        <v>58.30172915008346</v>
      </c>
      <c r="AI65" s="24">
        <v>73.599999999999994</v>
      </c>
      <c r="AJ65" s="24">
        <v>26.23982354028454</v>
      </c>
      <c r="AK65" s="24">
        <v>74.97907870692201</v>
      </c>
      <c r="AL65" s="24">
        <v>71.2</v>
      </c>
      <c r="AM65" s="24">
        <v>-5.0401775696573416</v>
      </c>
      <c r="AN65" s="24">
        <v>76.046438741472457</v>
      </c>
      <c r="AO65" s="24">
        <v>56.8</v>
      </c>
      <c r="AP65" s="24">
        <v>-25.308796914083871</v>
      </c>
      <c r="AQ65" s="24">
        <v>66.919345930989977</v>
      </c>
      <c r="AR65" s="24">
        <v>66.599999999999994</v>
      </c>
      <c r="AS65" s="24">
        <v>-0.47721017972785484</v>
      </c>
      <c r="AT65" s="24">
        <v>65.864952627413473</v>
      </c>
      <c r="AU65" s="24">
        <v>74.2</v>
      </c>
      <c r="AV65" s="24">
        <v>12.654753461581361</v>
      </c>
      <c r="AW65" s="24">
        <v>58.958461995004555</v>
      </c>
      <c r="AX65" s="24">
        <v>67.8</v>
      </c>
      <c r="AY65" s="24">
        <v>14.996215480900045</v>
      </c>
      <c r="AZ65" s="24">
        <v>43.096601240067258</v>
      </c>
      <c r="BA65" s="24">
        <v>72.400000000000006</v>
      </c>
      <c r="BB65" s="24">
        <v>67.994686162604253</v>
      </c>
      <c r="BC65" s="24">
        <v>41.189449302763123</v>
      </c>
      <c r="BD65" s="24">
        <v>72</v>
      </c>
      <c r="BE65" s="24">
        <v>74.802045715066185</v>
      </c>
      <c r="BF65" s="24">
        <v>14.55103357421692</v>
      </c>
      <c r="BG65" s="24">
        <v>20</v>
      </c>
      <c r="BH65" s="24">
        <v>37.447280964550465</v>
      </c>
      <c r="BI65" s="24">
        <v>9.0847609174572046</v>
      </c>
      <c r="BJ65" s="24">
        <v>27.8</v>
      </c>
      <c r="BK65" s="24">
        <v>206.00695222017058</v>
      </c>
      <c r="BL65" s="24">
        <v>12.862130217434849</v>
      </c>
      <c r="BM65" s="24">
        <v>24.6</v>
      </c>
      <c r="BN65" s="24">
        <v>91.259142802443861</v>
      </c>
      <c r="BO65" s="24">
        <v>11.551203683663829</v>
      </c>
      <c r="BP65" s="24">
        <v>23.8</v>
      </c>
      <c r="BQ65" s="24">
        <v>106.03913368490684</v>
      </c>
      <c r="BR65" s="24">
        <v>24.940790765565861</v>
      </c>
      <c r="BS65" s="24">
        <v>21.8</v>
      </c>
      <c r="BT65" s="24">
        <v>-12.59298790919712</v>
      </c>
      <c r="BU65" s="24">
        <v>38.92214857680549</v>
      </c>
      <c r="BV65" s="24">
        <v>54.6</v>
      </c>
      <c r="BW65" s="24">
        <v>40.280025631825644</v>
      </c>
      <c r="BX65" s="26"/>
      <c r="BY65" s="26"/>
    </row>
    <row r="66" spans="1:78" s="42" customFormat="1" ht="30" customHeight="1" x14ac:dyDescent="0.25">
      <c r="A66" s="38" t="s">
        <v>73</v>
      </c>
      <c r="B66" s="39"/>
      <c r="C66" s="39"/>
      <c r="D66" s="40">
        <v>918.39965845124357</v>
      </c>
      <c r="E66" s="40">
        <v>819.8</v>
      </c>
      <c r="F66" s="40">
        <v>-10.736029520907984</v>
      </c>
      <c r="G66" s="40">
        <v>1006.6469853830757</v>
      </c>
      <c r="H66" s="40">
        <v>957.8</v>
      </c>
      <c r="I66" s="40">
        <v>-4.8524444112339182</v>
      </c>
      <c r="J66" s="40">
        <v>1017.5877954670815</v>
      </c>
      <c r="K66" s="40">
        <v>889.8</v>
      </c>
      <c r="L66" s="40">
        <v>-12.557913532013801</v>
      </c>
      <c r="M66" s="40">
        <v>958.98756106600501</v>
      </c>
      <c r="N66" s="40">
        <v>846</v>
      </c>
      <c r="O66" s="40">
        <v>-11.781963150847201</v>
      </c>
      <c r="P66" s="40">
        <v>975.42234306943476</v>
      </c>
      <c r="Q66" s="40">
        <v>928.8</v>
      </c>
      <c r="R66" s="40">
        <v>-4.7797083387207202</v>
      </c>
      <c r="S66" s="40">
        <v>898.22704261345712</v>
      </c>
      <c r="T66" s="40">
        <v>855.4</v>
      </c>
      <c r="U66" s="40">
        <v>-4.7679529319055831</v>
      </c>
      <c r="V66" s="40">
        <v>784.2169813661767</v>
      </c>
      <c r="W66" s="40">
        <v>631.6</v>
      </c>
      <c r="X66" s="40">
        <v>-19.461065622463842</v>
      </c>
      <c r="Y66" s="40">
        <v>671.94043448225477</v>
      </c>
      <c r="Z66" s="40">
        <v>586.6</v>
      </c>
      <c r="AA66" s="40">
        <v>-12.700595187133137</v>
      </c>
      <c r="AB66" s="40">
        <v>694.90949936060167</v>
      </c>
      <c r="AC66" s="40">
        <v>646.6</v>
      </c>
      <c r="AD66" s="40">
        <v>-6.9519123576598192</v>
      </c>
      <c r="AE66" s="40">
        <v>860.70017289815007</v>
      </c>
      <c r="AF66" s="40">
        <v>711.8</v>
      </c>
      <c r="AG66" s="40">
        <v>-17.299888809917789</v>
      </c>
      <c r="AH66" s="40">
        <v>945.60531346277048</v>
      </c>
      <c r="AI66" s="40">
        <v>1035.5999999999999</v>
      </c>
      <c r="AJ66" s="40">
        <v>9.5171511047957562</v>
      </c>
      <c r="AK66" s="40">
        <v>1080.2180689897682</v>
      </c>
      <c r="AL66" s="40">
        <v>1077.2</v>
      </c>
      <c r="AM66" s="40">
        <v>-0.27939441825766576</v>
      </c>
      <c r="AN66" s="40">
        <v>1080.0762291867245</v>
      </c>
      <c r="AO66" s="40">
        <v>1076.8</v>
      </c>
      <c r="AP66" s="40">
        <v>-0.30333314429033248</v>
      </c>
      <c r="AQ66" s="40">
        <v>1160.8066751206363</v>
      </c>
      <c r="AR66" s="40">
        <v>1075.5999999999999</v>
      </c>
      <c r="AS66" s="40">
        <v>-7.3402985136850081</v>
      </c>
      <c r="AT66" s="40">
        <v>1123.8860964201506</v>
      </c>
      <c r="AU66" s="40">
        <v>1021.2</v>
      </c>
      <c r="AV66" s="40">
        <v>-9.1366995950239644</v>
      </c>
      <c r="AW66" s="40">
        <v>996.61296044160042</v>
      </c>
      <c r="AX66" s="40">
        <v>1001.8</v>
      </c>
      <c r="AY66" s="40">
        <v>0.52046679747182389</v>
      </c>
      <c r="AZ66" s="40">
        <v>805.89289079893058</v>
      </c>
      <c r="BA66" s="40">
        <v>1032.4000000000001</v>
      </c>
      <c r="BB66" s="40">
        <v>28.106354056122672</v>
      </c>
      <c r="BC66" s="40">
        <v>709.16308437717805</v>
      </c>
      <c r="BD66" s="40">
        <v>868</v>
      </c>
      <c r="BE66" s="40">
        <v>22.397798069582308</v>
      </c>
      <c r="BF66" s="40">
        <v>419.0242949575279</v>
      </c>
      <c r="BG66" s="40">
        <v>429</v>
      </c>
      <c r="BH66" s="40">
        <v>2.3806984851518531</v>
      </c>
      <c r="BI66" s="40">
        <v>362.91229138684304</v>
      </c>
      <c r="BJ66" s="40">
        <v>393.8</v>
      </c>
      <c r="BK66" s="40">
        <v>8.5110670942342104</v>
      </c>
      <c r="BL66" s="40">
        <v>378.66111360128195</v>
      </c>
      <c r="BM66" s="40">
        <v>372.6</v>
      </c>
      <c r="BN66" s="40">
        <v>-1.6006696709987733</v>
      </c>
      <c r="BO66" s="40">
        <v>427.3397912544068</v>
      </c>
      <c r="BP66" s="40">
        <v>359.8</v>
      </c>
      <c r="BQ66" s="40">
        <v>-15.804704508361251</v>
      </c>
      <c r="BR66" s="40">
        <v>606.61359553295767</v>
      </c>
      <c r="BS66" s="40">
        <v>646.79999999999995</v>
      </c>
      <c r="BT66" s="40">
        <v>6.6247121335510739</v>
      </c>
      <c r="BU66" s="40">
        <v>811.29257092931277</v>
      </c>
      <c r="BV66" s="40">
        <v>834.6</v>
      </c>
      <c r="BW66" s="40">
        <v>2.8728759396858825</v>
      </c>
      <c r="BX66" s="41"/>
      <c r="BY66" s="41"/>
    </row>
    <row r="67" spans="1:78" ht="30.75" customHeight="1" x14ac:dyDescent="0.25">
      <c r="A67" s="21">
        <v>58</v>
      </c>
      <c r="B67" s="22" t="s">
        <v>74</v>
      </c>
      <c r="C67" s="23" t="s">
        <v>75</v>
      </c>
      <c r="D67" s="24">
        <v>74.008264447457861</v>
      </c>
      <c r="E67" s="24">
        <v>82</v>
      </c>
      <c r="F67" s="24">
        <v>10.798436650566057</v>
      </c>
      <c r="G67" s="24">
        <v>61.556073301044172</v>
      </c>
      <c r="H67" s="24">
        <v>77</v>
      </c>
      <c r="I67" s="24">
        <v>25.089200578838504</v>
      </c>
      <c r="J67" s="24">
        <v>78.678079827460621</v>
      </c>
      <c r="K67" s="24">
        <v>76</v>
      </c>
      <c r="L67" s="24">
        <v>-3.4038449252111822</v>
      </c>
      <c r="M67" s="24">
        <v>61.307554193252457</v>
      </c>
      <c r="N67" s="24">
        <v>55</v>
      </c>
      <c r="O67" s="24">
        <v>-10.288380080160938</v>
      </c>
      <c r="P67" s="24">
        <v>45.279559973307784</v>
      </c>
      <c r="Q67" s="24">
        <v>62</v>
      </c>
      <c r="R67" s="24">
        <v>36.927125697663328</v>
      </c>
      <c r="S67" s="24">
        <v>53.751339599045252</v>
      </c>
      <c r="T67" s="24">
        <v>49</v>
      </c>
      <c r="U67" s="24">
        <v>-8.8394812752343892</v>
      </c>
      <c r="V67" s="25">
        <v>59.116474449275977</v>
      </c>
      <c r="W67" s="24">
        <v>67</v>
      </c>
      <c r="X67" s="24">
        <v>13.335581365712812</v>
      </c>
      <c r="Y67" s="24">
        <v>79.37057314330238</v>
      </c>
      <c r="Z67" s="24">
        <v>74</v>
      </c>
      <c r="AA67" s="24">
        <v>-6.7664537757663537</v>
      </c>
      <c r="AB67" s="24">
        <v>75.576625918446737</v>
      </c>
      <c r="AC67" s="24">
        <v>84</v>
      </c>
      <c r="AD67" s="24">
        <v>11.145475177262824</v>
      </c>
      <c r="AE67" s="24">
        <v>77.494277456853041</v>
      </c>
      <c r="AF67" s="24">
        <v>85</v>
      </c>
      <c r="AG67" s="24">
        <v>9.6855184530573446</v>
      </c>
      <c r="AH67" s="24">
        <v>88.254911098750185</v>
      </c>
      <c r="AI67" s="24">
        <v>102</v>
      </c>
      <c r="AJ67" s="24">
        <v>15.574304851851428</v>
      </c>
      <c r="AK67" s="24">
        <v>92.506655547501182</v>
      </c>
      <c r="AL67" s="24">
        <v>62</v>
      </c>
      <c r="AM67" s="24">
        <v>-32.977795345586067</v>
      </c>
      <c r="AN67" s="24">
        <v>97.059270498984588</v>
      </c>
      <c r="AO67" s="24">
        <v>60</v>
      </c>
      <c r="AP67" s="24">
        <v>-38.182102861954128</v>
      </c>
      <c r="AQ67" s="24">
        <v>109.78955191803044</v>
      </c>
      <c r="AR67" s="24">
        <v>69</v>
      </c>
      <c r="AS67" s="24">
        <v>-37.15248965446564</v>
      </c>
      <c r="AT67" s="24">
        <v>97.229215783324662</v>
      </c>
      <c r="AU67" s="24">
        <v>68</v>
      </c>
      <c r="AV67" s="24">
        <v>-30.062173748744385</v>
      </c>
      <c r="AW67" s="24">
        <v>67.24949571305207</v>
      </c>
      <c r="AX67" s="24">
        <v>65</v>
      </c>
      <c r="AY67" s="24">
        <v>-3.3450001211168616</v>
      </c>
      <c r="AZ67" s="24">
        <v>65.864616989536756</v>
      </c>
      <c r="BA67" s="24">
        <v>53</v>
      </c>
      <c r="BB67" s="24">
        <v>-19.531908902742771</v>
      </c>
      <c r="BC67" s="24">
        <v>58.842070432518739</v>
      </c>
      <c r="BD67" s="24">
        <v>101</v>
      </c>
      <c r="BE67" s="24">
        <v>71.645897667433061</v>
      </c>
      <c r="BF67" s="24">
        <v>57.29469469847912</v>
      </c>
      <c r="BG67" s="24">
        <v>73</v>
      </c>
      <c r="BH67" s="24">
        <v>27.411447751265833</v>
      </c>
      <c r="BI67" s="24">
        <v>48.770821767401834</v>
      </c>
      <c r="BJ67" s="24">
        <v>72</v>
      </c>
      <c r="BK67" s="24">
        <v>47.629253292845739</v>
      </c>
      <c r="BL67" s="24">
        <v>37.042935026212369</v>
      </c>
      <c r="BM67" s="24">
        <v>64</v>
      </c>
      <c r="BN67" s="24">
        <v>72.77248672307482</v>
      </c>
      <c r="BO67" s="24">
        <v>44.89093374694</v>
      </c>
      <c r="BP67" s="24">
        <v>72</v>
      </c>
      <c r="BQ67" s="24">
        <v>60.388733292739531</v>
      </c>
      <c r="BR67" s="24">
        <v>102.66455259203843</v>
      </c>
      <c r="BS67" s="24">
        <v>87</v>
      </c>
      <c r="BT67" s="24">
        <v>-15.25799528322613</v>
      </c>
      <c r="BU67" s="24">
        <v>107.57087125238962</v>
      </c>
      <c r="BV67" s="24">
        <v>85</v>
      </c>
      <c r="BW67" s="24">
        <v>-20.982326339471964</v>
      </c>
      <c r="BX67" s="26"/>
      <c r="BY67" s="26"/>
    </row>
    <row r="68" spans="1:78" ht="30.75" customHeight="1" x14ac:dyDescent="0.25">
      <c r="A68" s="21">
        <v>59</v>
      </c>
      <c r="B68" s="27"/>
      <c r="C68" s="23" t="s">
        <v>76</v>
      </c>
      <c r="D68" s="24">
        <v>136.21810992503111</v>
      </c>
      <c r="E68" s="24">
        <v>161</v>
      </c>
      <c r="F68" s="24">
        <v>18.192801301242415</v>
      </c>
      <c r="G68" s="24">
        <v>127.21588482215796</v>
      </c>
      <c r="H68" s="24">
        <v>173</v>
      </c>
      <c r="I68" s="24">
        <v>35.989306871422663</v>
      </c>
      <c r="J68" s="24">
        <v>130.41161176880459</v>
      </c>
      <c r="K68" s="24">
        <v>166</v>
      </c>
      <c r="L68" s="24">
        <v>27.289278729479221</v>
      </c>
      <c r="M68" s="24">
        <v>108.87376003284487</v>
      </c>
      <c r="N68" s="24">
        <v>157</v>
      </c>
      <c r="O68" s="24">
        <v>44.203708912630994</v>
      </c>
      <c r="P68" s="24">
        <v>122.75791814985665</v>
      </c>
      <c r="Q68" s="24">
        <v>153</v>
      </c>
      <c r="R68" s="24">
        <v>24.63554474198996</v>
      </c>
      <c r="S68" s="24">
        <v>131.74347940942462</v>
      </c>
      <c r="T68" s="24">
        <v>147</v>
      </c>
      <c r="U68" s="24">
        <v>11.58047491911312</v>
      </c>
      <c r="V68" s="25">
        <v>141.63322003472371</v>
      </c>
      <c r="W68" s="24">
        <v>160</v>
      </c>
      <c r="X68" s="24">
        <v>12.967847487173826</v>
      </c>
      <c r="Y68" s="24">
        <v>128.14044338798215</v>
      </c>
      <c r="Z68" s="24">
        <v>179</v>
      </c>
      <c r="AA68" s="24">
        <v>39.690479654441248</v>
      </c>
      <c r="AB68" s="24">
        <v>115.12253482926189</v>
      </c>
      <c r="AC68" s="24">
        <v>192</v>
      </c>
      <c r="AD68" s="24">
        <v>66.778815533166451</v>
      </c>
      <c r="AE68" s="24">
        <v>152.34670454585881</v>
      </c>
      <c r="AF68" s="24">
        <v>192</v>
      </c>
      <c r="AG68" s="24">
        <v>26.028325044736956</v>
      </c>
      <c r="AH68" s="24">
        <v>177.4012859459726</v>
      </c>
      <c r="AI68" s="24">
        <v>193</v>
      </c>
      <c r="AJ68" s="24">
        <v>8.792897960603268</v>
      </c>
      <c r="AK68" s="24">
        <v>180.14453975039706</v>
      </c>
      <c r="AL68" s="24">
        <v>190</v>
      </c>
      <c r="AM68" s="24">
        <v>5.4708625991430972</v>
      </c>
      <c r="AN68" s="24">
        <v>180.1099864929611</v>
      </c>
      <c r="AO68" s="24">
        <v>182</v>
      </c>
      <c r="AP68" s="24">
        <v>1.0493663032464695</v>
      </c>
      <c r="AQ68" s="24">
        <v>171.48082394816183</v>
      </c>
      <c r="AR68" s="24">
        <v>202</v>
      </c>
      <c r="AS68" s="24">
        <v>17.797427927605501</v>
      </c>
      <c r="AT68" s="24">
        <v>170.41249648045076</v>
      </c>
      <c r="AU68" s="24">
        <v>176</v>
      </c>
      <c r="AV68" s="24">
        <v>3.2788109058599626</v>
      </c>
      <c r="AW68" s="24">
        <v>128.05040964540052</v>
      </c>
      <c r="AX68" s="24">
        <v>174</v>
      </c>
      <c r="AY68" s="24">
        <v>35.883985441236696</v>
      </c>
      <c r="AZ68" s="24">
        <v>117.90579584546703</v>
      </c>
      <c r="BA68" s="24">
        <v>188</v>
      </c>
      <c r="BB68" s="24">
        <v>59.449328722060265</v>
      </c>
      <c r="BC68" s="24">
        <v>85.166154573382386</v>
      </c>
      <c r="BD68" s="24">
        <v>173</v>
      </c>
      <c r="BE68" s="24">
        <v>103.13233686151304</v>
      </c>
      <c r="BF68" s="24">
        <v>61.841892690421908</v>
      </c>
      <c r="BG68" s="24">
        <v>146</v>
      </c>
      <c r="BH68" s="24">
        <v>136.08591789205141</v>
      </c>
      <c r="BI68" s="24">
        <v>66.940343602316247</v>
      </c>
      <c r="BJ68" s="24">
        <v>105</v>
      </c>
      <c r="BK68" s="24">
        <v>56.856081623648592</v>
      </c>
      <c r="BL68" s="24">
        <v>63.796165878476856</v>
      </c>
      <c r="BM68" s="24">
        <v>97</v>
      </c>
      <c r="BN68" s="24">
        <v>52.046754948835009</v>
      </c>
      <c r="BO68" s="24">
        <v>42.701132100747806</v>
      </c>
      <c r="BP68" s="24">
        <v>73</v>
      </c>
      <c r="BQ68" s="24">
        <v>70.955654823778275</v>
      </c>
      <c r="BR68" s="24">
        <v>118.28741929082689</v>
      </c>
      <c r="BS68" s="24">
        <v>129</v>
      </c>
      <c r="BT68" s="24">
        <v>9.056399043447442</v>
      </c>
      <c r="BU68" s="24">
        <v>153.83791265126689</v>
      </c>
      <c r="BV68" s="24">
        <v>161</v>
      </c>
      <c r="BW68" s="24">
        <v>4.6556061671018316</v>
      </c>
      <c r="BX68" s="26"/>
      <c r="BY68" s="26"/>
    </row>
    <row r="69" spans="1:78" ht="30.75" customHeight="1" x14ac:dyDescent="0.25">
      <c r="A69" s="21">
        <v>60</v>
      </c>
      <c r="B69" s="27"/>
      <c r="C69" s="23" t="s">
        <v>77</v>
      </c>
      <c r="D69" s="24">
        <v>124.41969095514654</v>
      </c>
      <c r="E69" s="24">
        <v>109</v>
      </c>
      <c r="F69" s="24">
        <v>-12.393288262309985</v>
      </c>
      <c r="G69" s="24">
        <v>111.82686649689691</v>
      </c>
      <c r="H69" s="24">
        <v>103</v>
      </c>
      <c r="I69" s="24">
        <v>-7.8933325893933093</v>
      </c>
      <c r="J69" s="24">
        <v>108.85597345991127</v>
      </c>
      <c r="K69" s="24">
        <v>93</v>
      </c>
      <c r="L69" s="24">
        <v>-14.566011359726252</v>
      </c>
      <c r="M69" s="24">
        <v>112.04484042215104</v>
      </c>
      <c r="N69" s="24">
        <v>97</v>
      </c>
      <c r="O69" s="24">
        <v>-13.427517380958049</v>
      </c>
      <c r="P69" s="24">
        <v>108.67094393593868</v>
      </c>
      <c r="Q69" s="24">
        <v>106</v>
      </c>
      <c r="R69" s="24">
        <v>-2.4578271239763931</v>
      </c>
      <c r="S69" s="24">
        <v>100.12504435116273</v>
      </c>
      <c r="T69" s="24">
        <v>94</v>
      </c>
      <c r="U69" s="24">
        <v>-6.1173948944089531</v>
      </c>
      <c r="V69" s="25">
        <v>110.84338959239246</v>
      </c>
      <c r="W69" s="24">
        <v>90</v>
      </c>
      <c r="X69" s="24">
        <v>-18.804359618593804</v>
      </c>
      <c r="Y69" s="24">
        <v>111.8838199730889</v>
      </c>
      <c r="Z69" s="24">
        <v>74</v>
      </c>
      <c r="AA69" s="24">
        <v>-33.859962934945365</v>
      </c>
      <c r="AB69" s="24">
        <v>127.42570649040439</v>
      </c>
      <c r="AC69" s="24">
        <v>84</v>
      </c>
      <c r="AD69" s="24">
        <v>-34.079235412106193</v>
      </c>
      <c r="AE69" s="24">
        <v>126.80881765666861</v>
      </c>
      <c r="AF69" s="24">
        <v>88</v>
      </c>
      <c r="AG69" s="24">
        <v>-30.604194861072216</v>
      </c>
      <c r="AH69" s="24">
        <v>131.93663477388915</v>
      </c>
      <c r="AI69" s="24">
        <v>96</v>
      </c>
      <c r="AJ69" s="24">
        <v>-27.237798535241382</v>
      </c>
      <c r="AK69" s="24">
        <v>137.29935191787018</v>
      </c>
      <c r="AL69" s="24">
        <v>73</v>
      </c>
      <c r="AM69" s="24">
        <v>-46.831504314989637</v>
      </c>
      <c r="AN69" s="24">
        <v>140.08554505008084</v>
      </c>
      <c r="AO69" s="24">
        <v>77</v>
      </c>
      <c r="AP69" s="24">
        <v>-45.033586461420875</v>
      </c>
      <c r="AQ69" s="24">
        <v>148.47729878438403</v>
      </c>
      <c r="AR69" s="24">
        <v>57</v>
      </c>
      <c r="AS69" s="24">
        <v>-61.610292976319336</v>
      </c>
      <c r="AT69" s="24">
        <v>148.45751227131291</v>
      </c>
      <c r="AU69" s="24">
        <v>85</v>
      </c>
      <c r="AV69" s="24">
        <v>-42.74456125557419</v>
      </c>
      <c r="AW69" s="24">
        <v>132.65653948876025</v>
      </c>
      <c r="AX69" s="24">
        <v>90</v>
      </c>
      <c r="AY69" s="24">
        <v>-32.155625085014719</v>
      </c>
      <c r="AZ69" s="24">
        <v>104.89550113148445</v>
      </c>
      <c r="BA69" s="24">
        <v>86</v>
      </c>
      <c r="BB69" s="24">
        <v>-18.01364303298319</v>
      </c>
      <c r="BC69" s="24">
        <v>91.36005672417383</v>
      </c>
      <c r="BD69" s="24">
        <v>59</v>
      </c>
      <c r="BE69" s="24">
        <v>-35.420355333044988</v>
      </c>
      <c r="BF69" s="24">
        <v>92.762839035632865</v>
      </c>
      <c r="BG69" s="24">
        <v>101</v>
      </c>
      <c r="BH69" s="24">
        <v>8.8798068817223292</v>
      </c>
      <c r="BI69" s="24">
        <v>109.97342163237668</v>
      </c>
      <c r="BJ69" s="24">
        <v>99</v>
      </c>
      <c r="BK69" s="24">
        <v>-9.9782488072973248</v>
      </c>
      <c r="BL69" s="24">
        <v>109.07086424384752</v>
      </c>
      <c r="BM69" s="24">
        <v>89</v>
      </c>
      <c r="BN69" s="24">
        <v>-18.401673428547792</v>
      </c>
      <c r="BO69" s="24">
        <v>110.58498313270584</v>
      </c>
      <c r="BP69" s="24">
        <v>88</v>
      </c>
      <c r="BQ69" s="24">
        <v>-20.423191732645176</v>
      </c>
      <c r="BR69" s="24">
        <v>124.98293359030765</v>
      </c>
      <c r="BS69" s="24">
        <v>112</v>
      </c>
      <c r="BT69" s="24">
        <v>-10.387765127089695</v>
      </c>
      <c r="BU69" s="24">
        <v>141.11447626657565</v>
      </c>
      <c r="BV69" s="24">
        <v>126</v>
      </c>
      <c r="BW69" s="24">
        <v>-10.71079074695589</v>
      </c>
      <c r="BX69" s="26"/>
      <c r="BY69" s="26"/>
    </row>
    <row r="70" spans="1:78" ht="30.75" customHeight="1" x14ac:dyDescent="0.25">
      <c r="A70" s="21">
        <v>61</v>
      </c>
      <c r="B70" s="27"/>
      <c r="C70" s="23" t="s">
        <v>78</v>
      </c>
      <c r="D70" s="24">
        <v>67.572763191157179</v>
      </c>
      <c r="E70" s="24">
        <v>50</v>
      </c>
      <c r="F70" s="24">
        <v>-26.005689809436145</v>
      </c>
      <c r="G70" s="24">
        <v>114.90467016194913</v>
      </c>
      <c r="H70" s="24">
        <v>117</v>
      </c>
      <c r="I70" s="24">
        <v>1.8235375769302236</v>
      </c>
      <c r="J70" s="24">
        <v>118.55601069891327</v>
      </c>
      <c r="K70" s="24">
        <v>109</v>
      </c>
      <c r="L70" s="24">
        <v>-8.0603342188882063</v>
      </c>
      <c r="M70" s="24">
        <v>116.27294760789259</v>
      </c>
      <c r="N70" s="24">
        <v>92</v>
      </c>
      <c r="O70" s="24">
        <v>-20.875834067394834</v>
      </c>
      <c r="P70" s="24">
        <v>109.67715637978996</v>
      </c>
      <c r="Q70" s="24">
        <v>122</v>
      </c>
      <c r="R70" s="24">
        <v>11.235560828672932</v>
      </c>
      <c r="S70" s="24">
        <v>108.5566270333659</v>
      </c>
      <c r="T70" s="24">
        <v>118</v>
      </c>
      <c r="U70" s="24">
        <v>8.6990294602019933</v>
      </c>
      <c r="V70" s="25">
        <v>82.516745585447723</v>
      </c>
      <c r="W70" s="24">
        <v>53</v>
      </c>
      <c r="X70" s="24">
        <v>-35.770612832618987</v>
      </c>
      <c r="Y70" s="24">
        <v>50.682414175843689</v>
      </c>
      <c r="Z70" s="24">
        <v>57</v>
      </c>
      <c r="AA70" s="24">
        <v>12.465045177677045</v>
      </c>
      <c r="AB70" s="24">
        <v>62.394656281508354</v>
      </c>
      <c r="AC70" s="24">
        <v>90</v>
      </c>
      <c r="AD70" s="24">
        <v>44.24312170892258</v>
      </c>
      <c r="AE70" s="24">
        <v>133.85375197092799</v>
      </c>
      <c r="AF70" s="24">
        <v>138</v>
      </c>
      <c r="AG70" s="24">
        <v>3.0975956729046681</v>
      </c>
      <c r="AH70" s="24">
        <v>186.31592343069482</v>
      </c>
      <c r="AI70" s="24">
        <v>169</v>
      </c>
      <c r="AJ70" s="24">
        <v>-9.2938505264881144</v>
      </c>
      <c r="AK70" s="24">
        <v>190.85583670852878</v>
      </c>
      <c r="AL70" s="24">
        <v>166</v>
      </c>
      <c r="AM70" s="24">
        <v>-13.023356863058961</v>
      </c>
      <c r="AN70" s="24">
        <v>171.10448716831303</v>
      </c>
      <c r="AO70" s="24">
        <v>154</v>
      </c>
      <c r="AP70" s="24">
        <v>-9.9965158432622463</v>
      </c>
      <c r="AQ70" s="24">
        <v>177.75451262919213</v>
      </c>
      <c r="AR70" s="24">
        <v>162</v>
      </c>
      <c r="AS70" s="24">
        <v>-8.8630732329463324</v>
      </c>
      <c r="AT70" s="24">
        <v>192.36748068958858</v>
      </c>
      <c r="AU70" s="24">
        <v>163</v>
      </c>
      <c r="AV70" s="24">
        <v>-15.266343658664974</v>
      </c>
      <c r="AW70" s="24">
        <v>153.844736768215</v>
      </c>
      <c r="AX70" s="24">
        <v>154</v>
      </c>
      <c r="AY70" s="24">
        <v>0.10092203025373687</v>
      </c>
      <c r="AZ70" s="24">
        <v>111.40064848847574</v>
      </c>
      <c r="BA70" s="24">
        <v>119</v>
      </c>
      <c r="BB70" s="24">
        <v>6.8216402818430684</v>
      </c>
      <c r="BC70" s="24">
        <v>52.648168281727294</v>
      </c>
      <c r="BD70" s="24">
        <v>92</v>
      </c>
      <c r="BE70" s="24">
        <v>74.744920863525323</v>
      </c>
      <c r="BF70" s="24">
        <v>49.109738312982103</v>
      </c>
      <c r="BG70" s="24">
        <v>58</v>
      </c>
      <c r="BH70" s="24">
        <v>18.102848828798926</v>
      </c>
      <c r="BI70" s="24">
        <v>39.207915538499513</v>
      </c>
      <c r="BJ70" s="24">
        <v>50</v>
      </c>
      <c r="BK70" s="24">
        <v>27.525269612722443</v>
      </c>
      <c r="BL70" s="24">
        <v>43.216757530581098</v>
      </c>
      <c r="BM70" s="24">
        <v>46</v>
      </c>
      <c r="BN70" s="24">
        <v>6.4401927133228813</v>
      </c>
      <c r="BO70" s="24">
        <v>41.606231277651709</v>
      </c>
      <c r="BP70" s="24">
        <v>44</v>
      </c>
      <c r="BQ70" s="24">
        <v>5.753389934247843</v>
      </c>
      <c r="BR70" s="24">
        <v>40.173085796884607</v>
      </c>
      <c r="BS70" s="24">
        <v>54</v>
      </c>
      <c r="BT70" s="24">
        <v>34.418352309365439</v>
      </c>
      <c r="BU70" s="24">
        <v>50.893745538764982</v>
      </c>
      <c r="BV70" s="24">
        <v>40</v>
      </c>
      <c r="BW70" s="24">
        <v>-21.404880744073719</v>
      </c>
      <c r="BX70" s="26"/>
      <c r="BY70" s="26"/>
    </row>
    <row r="71" spans="1:78" ht="30.75" customHeight="1" x14ac:dyDescent="0.25">
      <c r="A71" s="21">
        <v>62</v>
      </c>
      <c r="B71" s="27"/>
      <c r="C71" s="23" t="s">
        <v>79</v>
      </c>
      <c r="D71" s="24">
        <v>84.734099874625656</v>
      </c>
      <c r="E71" s="24">
        <v>120</v>
      </c>
      <c r="F71" s="24">
        <v>41.619489883712113</v>
      </c>
      <c r="G71" s="24">
        <v>86.178502621461845</v>
      </c>
      <c r="H71" s="24">
        <v>112</v>
      </c>
      <c r="I71" s="24">
        <v>29.962805796195841</v>
      </c>
      <c r="J71" s="24">
        <v>71.133606419347956</v>
      </c>
      <c r="K71" s="24">
        <v>108</v>
      </c>
      <c r="L71" s="24">
        <v>51.826971014680034</v>
      </c>
      <c r="M71" s="24">
        <v>68.706741768300162</v>
      </c>
      <c r="N71" s="24">
        <v>110</v>
      </c>
      <c r="O71" s="24">
        <v>60.100737087712794</v>
      </c>
      <c r="P71" s="24">
        <v>64.39759640648218</v>
      </c>
      <c r="Q71" s="24">
        <v>104</v>
      </c>
      <c r="R71" s="24">
        <v>61.496710752284365</v>
      </c>
      <c r="S71" s="24">
        <v>64.290817951799227</v>
      </c>
      <c r="T71" s="24">
        <v>78</v>
      </c>
      <c r="U71" s="24">
        <v>21.323701400842282</v>
      </c>
      <c r="V71" s="25">
        <v>60.348067666969229</v>
      </c>
      <c r="W71" s="24">
        <v>94</v>
      </c>
      <c r="X71" s="24">
        <v>55.763065221473099</v>
      </c>
      <c r="Y71" s="24">
        <v>64.070221693991073</v>
      </c>
      <c r="Z71" s="24">
        <v>102</v>
      </c>
      <c r="AA71" s="24">
        <v>59.200323181597845</v>
      </c>
      <c r="AB71" s="24">
        <v>42.18230283820283</v>
      </c>
      <c r="AC71" s="24">
        <v>109</v>
      </c>
      <c r="AD71" s="24">
        <v>158.40220345031292</v>
      </c>
      <c r="AE71" s="24">
        <v>92.464762874654198</v>
      </c>
      <c r="AF71" s="24">
        <v>114</v>
      </c>
      <c r="AG71" s="24">
        <v>23.290209649419751</v>
      </c>
      <c r="AH71" s="24">
        <v>124.80492478611137</v>
      </c>
      <c r="AI71" s="24">
        <v>155</v>
      </c>
      <c r="AJ71" s="24">
        <v>24.193817083449591</v>
      </c>
      <c r="AK71" s="24">
        <v>144.11563180031763</v>
      </c>
      <c r="AL71" s="24">
        <v>155</v>
      </c>
      <c r="AM71" s="24">
        <v>7.5525243609683015</v>
      </c>
      <c r="AN71" s="24">
        <v>150.09165541080091</v>
      </c>
      <c r="AO71" s="24">
        <v>165</v>
      </c>
      <c r="AP71" s="24">
        <v>9.932827077158251</v>
      </c>
      <c r="AQ71" s="24">
        <v>143.24922488352544</v>
      </c>
      <c r="AR71" s="24">
        <v>153</v>
      </c>
      <c r="AS71" s="24">
        <v>6.8068606475203044</v>
      </c>
      <c r="AT71" s="24">
        <v>127.54800350070546</v>
      </c>
      <c r="AU71" s="24">
        <v>168</v>
      </c>
      <c r="AV71" s="24">
        <v>31.715115398941386</v>
      </c>
      <c r="AW71" s="24">
        <v>116.99569802133716</v>
      </c>
      <c r="AX71" s="24">
        <v>161</v>
      </c>
      <c r="AY71" s="24">
        <v>37.611897465355973</v>
      </c>
      <c r="AZ71" s="24">
        <v>87.006345899758429</v>
      </c>
      <c r="BA71" s="24">
        <v>149</v>
      </c>
      <c r="BB71" s="24">
        <v>71.251876468488376</v>
      </c>
      <c r="BC71" s="24">
        <v>69.681399196403774</v>
      </c>
      <c r="BD71" s="24">
        <v>105</v>
      </c>
      <c r="BE71" s="24">
        <v>50.68583755622835</v>
      </c>
      <c r="BF71" s="24">
        <v>75.483486666250272</v>
      </c>
      <c r="BG71" s="24">
        <v>75</v>
      </c>
      <c r="BH71" s="24">
        <v>-0.64051978466231285</v>
      </c>
      <c r="BI71" s="24">
        <v>35.382753046938582</v>
      </c>
      <c r="BJ71" s="24">
        <v>54</v>
      </c>
      <c r="BK71" s="24">
        <v>52.616728066252705</v>
      </c>
      <c r="BL71" s="24">
        <v>33.956023774028004</v>
      </c>
      <c r="BM71" s="24">
        <v>52</v>
      </c>
      <c r="BN71" s="24">
        <v>53.139249595452689</v>
      </c>
      <c r="BO71" s="24">
        <v>40.511330454555605</v>
      </c>
      <c r="BP71" s="24">
        <v>50</v>
      </c>
      <c r="BQ71" s="24">
        <v>23.422260979773302</v>
      </c>
      <c r="BR71" s="24">
        <v>53.56411439584614</v>
      </c>
      <c r="BS71" s="24">
        <v>62</v>
      </c>
      <c r="BT71" s="24">
        <v>15.749136710842468</v>
      </c>
      <c r="BU71" s="24">
        <v>48.580393468821121</v>
      </c>
      <c r="BV71" s="24">
        <v>76</v>
      </c>
      <c r="BW71" s="24">
        <v>56.441713566558029</v>
      </c>
      <c r="BX71" s="26"/>
      <c r="BY71" s="26"/>
    </row>
    <row r="72" spans="1:78" ht="30.75" customHeight="1" x14ac:dyDescent="0.25">
      <c r="A72" s="21">
        <v>63</v>
      </c>
      <c r="B72" s="27"/>
      <c r="C72" s="23" t="s">
        <v>80</v>
      </c>
      <c r="D72" s="24">
        <v>44.833992085561427</v>
      </c>
      <c r="E72" s="24">
        <v>60</v>
      </c>
      <c r="F72" s="24">
        <v>33.827029914034163</v>
      </c>
      <c r="G72" s="24">
        <v>51.501914661873627</v>
      </c>
      <c r="H72" s="24">
        <v>82</v>
      </c>
      <c r="I72" s="24">
        <v>59.217381602909249</v>
      </c>
      <c r="J72" s="24">
        <v>51.949088324432907</v>
      </c>
      <c r="K72" s="24">
        <v>73</v>
      </c>
      <c r="L72" s="24">
        <v>40.522196547704077</v>
      </c>
      <c r="M72" s="24">
        <v>56.02242021107552</v>
      </c>
      <c r="N72" s="24">
        <v>69</v>
      </c>
      <c r="O72" s="24">
        <v>23.164975272451436</v>
      </c>
      <c r="P72" s="24">
        <v>49.505652237483176</v>
      </c>
      <c r="Q72" s="24">
        <v>80</v>
      </c>
      <c r="R72" s="24">
        <v>61.597709320609752</v>
      </c>
      <c r="S72" s="24">
        <v>40.260807307520167</v>
      </c>
      <c r="T72" s="24">
        <v>68</v>
      </c>
      <c r="U72" s="24">
        <v>68.898749298796417</v>
      </c>
      <c r="V72" s="25">
        <v>48.278454133575387</v>
      </c>
      <c r="W72" s="24">
        <v>45</v>
      </c>
      <c r="X72" s="24">
        <v>-6.7907189499163705</v>
      </c>
      <c r="Y72" s="24">
        <v>49.534887817145339</v>
      </c>
      <c r="Z72" s="24">
        <v>55</v>
      </c>
      <c r="AA72" s="24">
        <v>11.03285466806496</v>
      </c>
      <c r="AB72" s="24">
        <v>51.673320976798465</v>
      </c>
      <c r="AC72" s="24">
        <v>71</v>
      </c>
      <c r="AD72" s="24">
        <v>37.401658453265071</v>
      </c>
      <c r="AE72" s="24">
        <v>94.049873095362557</v>
      </c>
      <c r="AF72" s="24">
        <v>89</v>
      </c>
      <c r="AG72" s="24">
        <v>-5.3693566287348427</v>
      </c>
      <c r="AH72" s="24">
        <v>103.23150207308355</v>
      </c>
      <c r="AI72" s="24">
        <v>97</v>
      </c>
      <c r="AJ72" s="24">
        <v>-6.0364345649760152</v>
      </c>
      <c r="AK72" s="24">
        <v>129.50931776650165</v>
      </c>
      <c r="AL72" s="24">
        <v>96</v>
      </c>
      <c r="AM72" s="24">
        <v>-25.874059368390125</v>
      </c>
      <c r="AN72" s="24">
        <v>119.47295770699753</v>
      </c>
      <c r="AO72" s="24">
        <v>78</v>
      </c>
      <c r="AP72" s="24">
        <v>-34.713259387708675</v>
      </c>
      <c r="AQ72" s="24">
        <v>110.20779783009914</v>
      </c>
      <c r="AR72" s="24">
        <v>73</v>
      </c>
      <c r="AS72" s="24">
        <v>-33.761492891328984</v>
      </c>
      <c r="AT72" s="24">
        <v>116.88415402769566</v>
      </c>
      <c r="AU72" s="24">
        <v>85</v>
      </c>
      <c r="AV72" s="24">
        <v>-27.278423061641632</v>
      </c>
      <c r="AW72" s="24">
        <v>92.491087254663398</v>
      </c>
      <c r="AX72" s="24">
        <v>80</v>
      </c>
      <c r="AY72" s="24">
        <v>-13.505179391253829</v>
      </c>
      <c r="AZ72" s="24">
        <v>55.293752534425913</v>
      </c>
      <c r="BA72" s="24">
        <v>82</v>
      </c>
      <c r="BB72" s="24">
        <v>48.298851572692172</v>
      </c>
      <c r="BC72" s="24">
        <v>34.531004490662312</v>
      </c>
      <c r="BD72" s="24">
        <v>61</v>
      </c>
      <c r="BE72" s="24">
        <v>76.652839671939716</v>
      </c>
      <c r="BF72" s="24">
        <v>31.102834264888671</v>
      </c>
      <c r="BG72" s="24">
        <v>47</v>
      </c>
      <c r="BH72" s="24">
        <v>51.111630534125638</v>
      </c>
      <c r="BI72" s="24">
        <v>29.262493060441102</v>
      </c>
      <c r="BJ72" s="24">
        <v>38</v>
      </c>
      <c r="BK72" s="24">
        <v>29.859065396484674</v>
      </c>
      <c r="BL72" s="24">
        <v>31.280700688801556</v>
      </c>
      <c r="BM72" s="24">
        <v>38</v>
      </c>
      <c r="BN72" s="24">
        <v>21.480654727161987</v>
      </c>
      <c r="BO72" s="24">
        <v>32.190084199025264</v>
      </c>
      <c r="BP72" s="24">
        <v>36</v>
      </c>
      <c r="BQ72" s="24">
        <v>11.8356813775905</v>
      </c>
      <c r="BR72" s="24">
        <v>35.932593407213453</v>
      </c>
      <c r="BS72" s="24">
        <v>32</v>
      </c>
      <c r="BT72" s="24">
        <v>-10.944362859219581</v>
      </c>
      <c r="BU72" s="24">
        <v>50.662410331770594</v>
      </c>
      <c r="BV72" s="24">
        <v>36</v>
      </c>
      <c r="BW72" s="24">
        <v>-28.941399028888565</v>
      </c>
      <c r="BX72" s="26"/>
      <c r="BY72" s="26"/>
    </row>
    <row r="73" spans="1:78" ht="30.75" customHeight="1" x14ac:dyDescent="0.25">
      <c r="A73" s="21">
        <v>64</v>
      </c>
      <c r="B73" s="27"/>
      <c r="C73" s="23" t="s">
        <v>81</v>
      </c>
      <c r="D73" s="24">
        <v>93.314768216359909</v>
      </c>
      <c r="E73" s="24">
        <v>28</v>
      </c>
      <c r="F73" s="24">
        <v>-69.994031453757557</v>
      </c>
      <c r="G73" s="24">
        <v>90.282240841531461</v>
      </c>
      <c r="H73" s="24">
        <v>30</v>
      </c>
      <c r="I73" s="24">
        <v>-66.770873518018121</v>
      </c>
      <c r="J73" s="24">
        <v>97.000372390019947</v>
      </c>
      <c r="K73" s="24">
        <v>19</v>
      </c>
      <c r="L73" s="24">
        <v>-80.412446332056703</v>
      </c>
      <c r="M73" s="24">
        <v>89.847277697007911</v>
      </c>
      <c r="N73" s="24">
        <v>24</v>
      </c>
      <c r="O73" s="24">
        <v>-73.288005362905679</v>
      </c>
      <c r="P73" s="24">
        <v>85.52805772735914</v>
      </c>
      <c r="Q73" s="24">
        <v>66</v>
      </c>
      <c r="R73" s="24">
        <v>-22.832340925605294</v>
      </c>
      <c r="S73" s="24">
        <v>92.747409504234938</v>
      </c>
      <c r="T73" s="24">
        <v>66</v>
      </c>
      <c r="U73" s="24">
        <v>-28.838982832198269</v>
      </c>
      <c r="V73" s="25">
        <v>109.61179637469921</v>
      </c>
      <c r="W73" s="24">
        <v>73</v>
      </c>
      <c r="X73" s="24">
        <v>-33.401328675925257</v>
      </c>
      <c r="Y73" s="24">
        <v>60.245133831663253</v>
      </c>
      <c r="Z73" s="24">
        <v>85</v>
      </c>
      <c r="AA73" s="24">
        <v>41.09023350750072</v>
      </c>
      <c r="AB73" s="24">
        <v>64.152252233100143</v>
      </c>
      <c r="AC73" s="24">
        <v>79</v>
      </c>
      <c r="AD73" s="24">
        <v>23.144546372198885</v>
      </c>
      <c r="AE73" s="24">
        <v>73.091193510440931</v>
      </c>
      <c r="AF73" s="24">
        <v>93</v>
      </c>
      <c r="AG73" s="24">
        <v>27.238310846183044</v>
      </c>
      <c r="AH73" s="24">
        <v>73.991491123194606</v>
      </c>
      <c r="AI73" s="24">
        <v>95</v>
      </c>
      <c r="AJ73" s="24">
        <v>28.393141640876753</v>
      </c>
      <c r="AK73" s="24">
        <v>75.95283297584308</v>
      </c>
      <c r="AL73" s="24">
        <v>95</v>
      </c>
      <c r="AM73" s="24">
        <v>25.077625518214575</v>
      </c>
      <c r="AN73" s="24">
        <v>77.047049777544473</v>
      </c>
      <c r="AO73" s="24">
        <v>97</v>
      </c>
      <c r="AP73" s="24">
        <v>25.897098305600348</v>
      </c>
      <c r="AQ73" s="24">
        <v>83.649182413737478</v>
      </c>
      <c r="AR73" s="24">
        <v>91</v>
      </c>
      <c r="AS73" s="24">
        <v>8.7876741578950774</v>
      </c>
      <c r="AT73" s="24">
        <v>83.638035082429809</v>
      </c>
      <c r="AU73" s="24">
        <v>88</v>
      </c>
      <c r="AV73" s="24">
        <v>5.2152886103448486</v>
      </c>
      <c r="AW73" s="24">
        <v>75.540529431099586</v>
      </c>
      <c r="AX73" s="24">
        <v>87</v>
      </c>
      <c r="AY73" s="24">
        <v>15.169963270316474</v>
      </c>
      <c r="AZ73" s="24">
        <v>66.677760409160669</v>
      </c>
      <c r="BA73" s="24">
        <v>82</v>
      </c>
      <c r="BB73" s="24">
        <v>22.979535450525198</v>
      </c>
      <c r="BC73" s="24">
        <v>61.164783739065534</v>
      </c>
      <c r="BD73" s="24">
        <v>84</v>
      </c>
      <c r="BE73" s="24">
        <v>37.333927899347366</v>
      </c>
      <c r="BF73" s="24">
        <v>74.574047067861713</v>
      </c>
      <c r="BG73" s="24">
        <v>72</v>
      </c>
      <c r="BH73" s="24">
        <v>-3.4516660541694257</v>
      </c>
      <c r="BI73" s="24">
        <v>83.19728419145018</v>
      </c>
      <c r="BJ73" s="24">
        <v>40</v>
      </c>
      <c r="BK73" s="24">
        <v>-51.921507548306934</v>
      </c>
      <c r="BL73" s="24">
        <v>94.665278400320503</v>
      </c>
      <c r="BM73" s="24">
        <v>31</v>
      </c>
      <c r="BN73" s="24">
        <v>-67.253040899634598</v>
      </c>
      <c r="BO73" s="24">
        <v>98.541074078648776</v>
      </c>
      <c r="BP73" s="24">
        <v>29</v>
      </c>
      <c r="BQ73" s="24">
        <v>-70.570647548600732</v>
      </c>
      <c r="BR73" s="24">
        <v>95.96903829255767</v>
      </c>
      <c r="BS73" s="24">
        <v>23</v>
      </c>
      <c r="BT73" s="24">
        <v>-76.033937185151899</v>
      </c>
      <c r="BU73" s="24">
        <v>102.9441671125019</v>
      </c>
      <c r="BV73" s="24">
        <v>33</v>
      </c>
      <c r="BW73" s="24">
        <v>-67.94378843831322</v>
      </c>
      <c r="BX73" s="26"/>
      <c r="BY73" s="26"/>
    </row>
    <row r="74" spans="1:78" ht="30.75" customHeight="1" x14ac:dyDescent="0.25">
      <c r="A74" s="21">
        <v>65</v>
      </c>
      <c r="B74" s="30"/>
      <c r="C74" s="23" t="s">
        <v>82</v>
      </c>
      <c r="D74" s="24">
        <v>22.524254397052392</v>
      </c>
      <c r="E74" s="24">
        <v>16</v>
      </c>
      <c r="F74" s="24">
        <v>-28.96546221705869</v>
      </c>
      <c r="G74" s="24">
        <v>20.860669285353858</v>
      </c>
      <c r="H74" s="24">
        <v>15</v>
      </c>
      <c r="I74" s="24">
        <v>-28.094349252104756</v>
      </c>
      <c r="J74" s="24">
        <v>20.477856393448654</v>
      </c>
      <c r="K74" s="24">
        <v>15</v>
      </c>
      <c r="L74" s="24">
        <v>-26.750145563092964</v>
      </c>
      <c r="M74" s="24">
        <v>18.321797804880042</v>
      </c>
      <c r="N74" s="24">
        <v>14</v>
      </c>
      <c r="O74" s="24">
        <v>-23.588284571773428</v>
      </c>
      <c r="P74" s="24">
        <v>20.795057172926537</v>
      </c>
      <c r="Q74" s="24">
        <v>20</v>
      </c>
      <c r="R74" s="24">
        <v>-3.8232988075725824</v>
      </c>
      <c r="S74" s="24">
        <v>26.348695881884925</v>
      </c>
      <c r="T74" s="24">
        <v>18</v>
      </c>
      <c r="U74" s="24">
        <v>-31.685423518910337</v>
      </c>
      <c r="V74" s="25">
        <v>30.789830442331237</v>
      </c>
      <c r="W74" s="24">
        <v>18</v>
      </c>
      <c r="X74" s="24">
        <v>-41.539138925387533</v>
      </c>
      <c r="Y74" s="24">
        <v>22.950527173966954</v>
      </c>
      <c r="Z74" s="24">
        <v>20</v>
      </c>
      <c r="AA74" s="24">
        <v>-12.856032245367203</v>
      </c>
      <c r="AB74" s="24">
        <v>22.8487473706932</v>
      </c>
      <c r="AC74" s="24">
        <v>23</v>
      </c>
      <c r="AD74" s="24">
        <v>0.66197339772246411</v>
      </c>
      <c r="AE74" s="24">
        <v>22.015419732060522</v>
      </c>
      <c r="AF74" s="24">
        <v>26</v>
      </c>
      <c r="AG74" s="24">
        <v>18.099042927338925</v>
      </c>
      <c r="AH74" s="24">
        <v>18.185860468833368</v>
      </c>
      <c r="AI74" s="24">
        <v>29</v>
      </c>
      <c r="AJ74" s="24">
        <v>59.464546919293305</v>
      </c>
      <c r="AK74" s="24">
        <v>24.343856723026629</v>
      </c>
      <c r="AL74" s="24">
        <v>30</v>
      </c>
      <c r="AM74" s="24">
        <v>23.234376300051409</v>
      </c>
      <c r="AN74" s="24">
        <v>19.211731892582517</v>
      </c>
      <c r="AO74" s="24">
        <v>24</v>
      </c>
      <c r="AP74" s="24">
        <v>24.923667133134376</v>
      </c>
      <c r="AQ74" s="24">
        <v>20.075803779296994</v>
      </c>
      <c r="AR74" s="24">
        <v>19</v>
      </c>
      <c r="AS74" s="24">
        <v>-5.3587083791205785</v>
      </c>
      <c r="AT74" s="24">
        <v>21.536794033725677</v>
      </c>
      <c r="AU74" s="24">
        <v>19</v>
      </c>
      <c r="AV74" s="24">
        <v>-11.778884219040069</v>
      </c>
      <c r="AW74" s="24">
        <v>18.424519373438923</v>
      </c>
      <c r="AX74" s="24">
        <v>15</v>
      </c>
      <c r="AY74" s="24">
        <v>-18.58675010201766</v>
      </c>
      <c r="AZ74" s="24">
        <v>15.287096288929519</v>
      </c>
      <c r="BA74" s="24">
        <v>14</v>
      </c>
      <c r="BB74" s="24">
        <v>-8.4194948772684661</v>
      </c>
      <c r="BC74" s="24">
        <v>10.839328763885032</v>
      </c>
      <c r="BD74" s="24">
        <v>14</v>
      </c>
      <c r="BE74" s="24">
        <v>29.159289333910017</v>
      </c>
      <c r="BF74" s="24">
        <v>10.306982115070319</v>
      </c>
      <c r="BG74" s="24">
        <v>12</v>
      </c>
      <c r="BH74" s="24">
        <v>16.425932111148622</v>
      </c>
      <c r="BI74" s="24">
        <v>11.475487474682785</v>
      </c>
      <c r="BJ74" s="24">
        <v>13</v>
      </c>
      <c r="BK74" s="24">
        <v>13.284947839301765</v>
      </c>
      <c r="BL74" s="24">
        <v>12.00465486960586</v>
      </c>
      <c r="BM74" s="24">
        <v>14</v>
      </c>
      <c r="BN74" s="24">
        <v>16.621428538075513</v>
      </c>
      <c r="BO74" s="24">
        <v>12.043909054057073</v>
      </c>
      <c r="BP74" s="24">
        <v>14</v>
      </c>
      <c r="BQ74" s="24">
        <v>16.241329431859207</v>
      </c>
      <c r="BR74" s="24">
        <v>12.275109549048073</v>
      </c>
      <c r="BS74" s="24">
        <v>13</v>
      </c>
      <c r="BT74" s="24">
        <v>5.9053684861667204</v>
      </c>
      <c r="BU74" s="24">
        <v>13.4945537413392</v>
      </c>
      <c r="BV74" s="24">
        <v>12</v>
      </c>
      <c r="BW74" s="24">
        <v>-11.075236499009119</v>
      </c>
      <c r="BX74" s="26"/>
      <c r="BY74" s="26"/>
    </row>
    <row r="75" spans="1:78" s="42" customFormat="1" ht="34.5" customHeight="1" x14ac:dyDescent="0.25">
      <c r="A75" s="38" t="s">
        <v>83</v>
      </c>
      <c r="B75" s="39"/>
      <c r="C75" s="39"/>
      <c r="D75" s="40">
        <v>647.62594309239194</v>
      </c>
      <c r="E75" s="40">
        <v>626</v>
      </c>
      <c r="F75" s="40">
        <v>-3.3392644817668655</v>
      </c>
      <c r="G75" s="40">
        <v>664.32682219226899</v>
      </c>
      <c r="H75" s="40">
        <v>709</v>
      </c>
      <c r="I75" s="40">
        <v>6.7245783724809067</v>
      </c>
      <c r="J75" s="40">
        <v>677.06259928233919</v>
      </c>
      <c r="K75" s="40">
        <v>659</v>
      </c>
      <c r="L75" s="40">
        <v>-2.6677886655509941</v>
      </c>
      <c r="M75" s="40">
        <v>631.39733973740465</v>
      </c>
      <c r="N75" s="40">
        <v>618</v>
      </c>
      <c r="O75" s="40">
        <v>-2.1218555882697485</v>
      </c>
      <c r="P75" s="40">
        <v>606.61194198314411</v>
      </c>
      <c r="Q75" s="40">
        <v>713</v>
      </c>
      <c r="R75" s="40">
        <v>17.538075110926862</v>
      </c>
      <c r="S75" s="40">
        <v>617.82422103843783</v>
      </c>
      <c r="T75" s="40">
        <v>638</v>
      </c>
      <c r="U75" s="40">
        <v>3.2656179985386071</v>
      </c>
      <c r="V75" s="40">
        <v>643.13797827941482</v>
      </c>
      <c r="W75" s="40">
        <v>600</v>
      </c>
      <c r="X75" s="40">
        <v>-6.707422005278203</v>
      </c>
      <c r="Y75" s="40">
        <v>566.8780211969837</v>
      </c>
      <c r="Z75" s="40">
        <v>646</v>
      </c>
      <c r="AA75" s="40">
        <v>13.957496294519824</v>
      </c>
      <c r="AB75" s="40">
        <v>561.37614693841601</v>
      </c>
      <c r="AC75" s="40">
        <v>732</v>
      </c>
      <c r="AD75" s="40">
        <v>30.393855170391081</v>
      </c>
      <c r="AE75" s="40">
        <v>772.12480084282674</v>
      </c>
      <c r="AF75" s="40">
        <v>825</v>
      </c>
      <c r="AG75" s="40">
        <v>6.8480120181939999</v>
      </c>
      <c r="AH75" s="40">
        <v>904.12253370052963</v>
      </c>
      <c r="AI75" s="40">
        <v>936</v>
      </c>
      <c r="AJ75" s="40">
        <v>3.5257904887070395</v>
      </c>
      <c r="AK75" s="40">
        <v>974.72802318998629</v>
      </c>
      <c r="AL75" s="40">
        <v>867</v>
      </c>
      <c r="AM75" s="40">
        <v>-11.05211101220066</v>
      </c>
      <c r="AN75" s="40">
        <v>954.18268399826491</v>
      </c>
      <c r="AO75" s="40">
        <v>837</v>
      </c>
      <c r="AP75" s="40">
        <v>-12.280948497958487</v>
      </c>
      <c r="AQ75" s="40">
        <v>964.68419618642747</v>
      </c>
      <c r="AR75" s="40">
        <v>826</v>
      </c>
      <c r="AS75" s="40">
        <v>-14.376123993185686</v>
      </c>
      <c r="AT75" s="40">
        <v>958.07369186923347</v>
      </c>
      <c r="AU75" s="40">
        <v>852</v>
      </c>
      <c r="AV75" s="40">
        <v>-11.071558771463621</v>
      </c>
      <c r="AW75" s="40">
        <v>785.25301569596684</v>
      </c>
      <c r="AX75" s="40">
        <v>826</v>
      </c>
      <c r="AY75" s="40">
        <v>5.1890261469316687</v>
      </c>
      <c r="AZ75" s="40">
        <v>624.33151758723852</v>
      </c>
      <c r="BA75" s="40">
        <v>773</v>
      </c>
      <c r="BB75" s="40">
        <v>23.812426287126833</v>
      </c>
      <c r="BC75" s="40">
        <v>464.2329662018189</v>
      </c>
      <c r="BD75" s="40">
        <v>689</v>
      </c>
      <c r="BE75" s="40">
        <v>48.416861826324222</v>
      </c>
      <c r="BF75" s="40">
        <v>452.47651485158696</v>
      </c>
      <c r="BG75" s="40">
        <v>584</v>
      </c>
      <c r="BH75" s="40">
        <v>29.067472196110106</v>
      </c>
      <c r="BI75" s="40">
        <v>424.21052031410693</v>
      </c>
      <c r="BJ75" s="40">
        <v>471</v>
      </c>
      <c r="BK75" s="40">
        <v>11.029778245774709</v>
      </c>
      <c r="BL75" s="40">
        <v>425.03338041187379</v>
      </c>
      <c r="BM75" s="40">
        <v>431</v>
      </c>
      <c r="BN75" s="40">
        <v>1.4038002338414741</v>
      </c>
      <c r="BO75" s="40">
        <v>423.06967804433202</v>
      </c>
      <c r="BP75" s="40">
        <v>406</v>
      </c>
      <c r="BQ75" s="40">
        <v>-4.0347202671762616</v>
      </c>
      <c r="BR75" s="40">
        <v>583.84884691472303</v>
      </c>
      <c r="BS75" s="40">
        <v>512</v>
      </c>
      <c r="BT75" s="40">
        <v>-12.306069849139785</v>
      </c>
      <c r="BU75" s="40">
        <v>669.09853036342997</v>
      </c>
      <c r="BV75" s="40">
        <v>569</v>
      </c>
      <c r="BW75" s="40">
        <v>-14.96020777523754</v>
      </c>
      <c r="BX75" s="41"/>
      <c r="BY75" s="41"/>
    </row>
    <row r="76" spans="1:78" s="50" customFormat="1" ht="29.25" customHeight="1" x14ac:dyDescent="0.25">
      <c r="A76" s="53" t="s">
        <v>84</v>
      </c>
      <c r="B76" s="54"/>
      <c r="C76" s="55"/>
      <c r="D76" s="33">
        <v>1566.0256015436355</v>
      </c>
      <c r="E76" s="33">
        <v>1445.8</v>
      </c>
      <c r="F76" s="33">
        <v>-7.6771159695683684</v>
      </c>
      <c r="G76" s="33">
        <v>1670.9738075753448</v>
      </c>
      <c r="H76" s="33">
        <v>1666.8</v>
      </c>
      <c r="I76" s="33">
        <v>-0.24978294431803549</v>
      </c>
      <c r="J76" s="33">
        <v>1694.6503947494207</v>
      </c>
      <c r="K76" s="33">
        <v>1548.8</v>
      </c>
      <c r="L76" s="33">
        <v>-8.6065182058383716</v>
      </c>
      <c r="M76" s="33">
        <v>1590.3849008034097</v>
      </c>
      <c r="N76" s="33">
        <v>1464</v>
      </c>
      <c r="O76" s="33">
        <v>-7.9468121672661889</v>
      </c>
      <c r="P76" s="33">
        <v>1582.034285052579</v>
      </c>
      <c r="Q76" s="33">
        <v>1641.8</v>
      </c>
      <c r="R76" s="33">
        <v>3.7777762158570831</v>
      </c>
      <c r="S76" s="33">
        <v>1516.0512636518949</v>
      </c>
      <c r="T76" s="33">
        <v>1493.4</v>
      </c>
      <c r="U76" s="33">
        <v>-1.4940961559130943</v>
      </c>
      <c r="V76" s="33">
        <v>1427.3549596455914</v>
      </c>
      <c r="W76" s="33">
        <v>1231.5999999999999</v>
      </c>
      <c r="X76" s="33">
        <v>-13.714525481047612</v>
      </c>
      <c r="Y76" s="33">
        <v>1238.8184556792385</v>
      </c>
      <c r="Z76" s="33">
        <v>1232.5999999999999</v>
      </c>
      <c r="AA76" s="33">
        <v>-0.50196666434300163</v>
      </c>
      <c r="AB76" s="33">
        <v>1256.2856462990176</v>
      </c>
      <c r="AC76" s="33">
        <v>1378.6</v>
      </c>
      <c r="AD76" s="33">
        <v>9.736189700273739</v>
      </c>
      <c r="AE76" s="33">
        <v>1632.8249737409769</v>
      </c>
      <c r="AF76" s="33">
        <v>1536.8</v>
      </c>
      <c r="AG76" s="33">
        <v>-5.8809104028445542</v>
      </c>
      <c r="AH76" s="33">
        <v>1849.7278471633001</v>
      </c>
      <c r="AI76" s="33">
        <v>1971.6</v>
      </c>
      <c r="AJ76" s="33">
        <v>6.5886531915276141</v>
      </c>
      <c r="AK76" s="33">
        <v>2054.9460921797545</v>
      </c>
      <c r="AL76" s="33">
        <v>1944.2</v>
      </c>
      <c r="AM76" s="33">
        <v>-5.3892456157953088</v>
      </c>
      <c r="AN76" s="33">
        <v>2034.2589131849895</v>
      </c>
      <c r="AO76" s="33">
        <v>1913.8</v>
      </c>
      <c r="AP76" s="33">
        <v>-5.9215133533022097</v>
      </c>
      <c r="AQ76" s="33">
        <v>2125.4908713070636</v>
      </c>
      <c r="AR76" s="33">
        <v>1901.6</v>
      </c>
      <c r="AS76" s="33">
        <v>-10.533607757599199</v>
      </c>
      <c r="AT76" s="33">
        <v>2081.9597882893841</v>
      </c>
      <c r="AU76" s="33">
        <v>1873.2</v>
      </c>
      <c r="AV76" s="33">
        <v>-10.027080708456374</v>
      </c>
      <c r="AW76" s="33">
        <v>1781.8659761375673</v>
      </c>
      <c r="AX76" s="33">
        <v>1827.8</v>
      </c>
      <c r="AY76" s="33">
        <v>2.5778607638045163</v>
      </c>
      <c r="AZ76" s="33">
        <v>1430.2244083861692</v>
      </c>
      <c r="BA76" s="33">
        <v>1805.4</v>
      </c>
      <c r="BB76" s="33">
        <v>26.231938807223266</v>
      </c>
      <c r="BC76" s="33">
        <v>1173.3960505789969</v>
      </c>
      <c r="BD76" s="33">
        <v>1557</v>
      </c>
      <c r="BE76" s="33">
        <v>32.691770969547647</v>
      </c>
      <c r="BF76" s="33">
        <v>871.5008098091148</v>
      </c>
      <c r="BG76" s="33">
        <v>1013</v>
      </c>
      <c r="BH76" s="33">
        <v>16.236266059451836</v>
      </c>
      <c r="BI76" s="33">
        <v>787.12281170095002</v>
      </c>
      <c r="BJ76" s="33">
        <v>864.8</v>
      </c>
      <c r="BK76" s="33">
        <v>9.8684966493591677</v>
      </c>
      <c r="BL76" s="33">
        <v>803.69449401315569</v>
      </c>
      <c r="BM76" s="33">
        <v>803.6</v>
      </c>
      <c r="BN76" s="33">
        <v>-1.175745433862845E-2</v>
      </c>
      <c r="BO76" s="33">
        <v>850.40946929873883</v>
      </c>
      <c r="BP76" s="33">
        <v>765.8</v>
      </c>
      <c r="BQ76" s="33">
        <v>-9.9492623675168126</v>
      </c>
      <c r="BR76" s="33">
        <v>1190.4624424476806</v>
      </c>
      <c r="BS76" s="33">
        <v>1158.8</v>
      </c>
      <c r="BT76" s="33">
        <v>-2.6596758804570317</v>
      </c>
      <c r="BU76" s="33">
        <v>1480.3911012927429</v>
      </c>
      <c r="BV76" s="33">
        <v>1403.6</v>
      </c>
      <c r="BW76" s="33">
        <v>-5.1872171634702191</v>
      </c>
      <c r="BX76" s="34"/>
      <c r="BY76" s="34"/>
      <c r="BZ76" s="49"/>
    </row>
    <row r="77" spans="1:78" s="50" customFormat="1" ht="30" customHeight="1" x14ac:dyDescent="0.25">
      <c r="A77" s="21">
        <v>66</v>
      </c>
      <c r="B77" s="56" t="s">
        <v>85</v>
      </c>
      <c r="C77" s="23" t="s">
        <v>86</v>
      </c>
      <c r="D77" s="24">
        <v>35</v>
      </c>
      <c r="E77" s="24">
        <v>35</v>
      </c>
      <c r="F77" s="24">
        <v>0</v>
      </c>
      <c r="G77" s="24">
        <v>35</v>
      </c>
      <c r="H77" s="24">
        <v>35</v>
      </c>
      <c r="I77" s="24">
        <v>0</v>
      </c>
      <c r="J77" s="24">
        <v>35</v>
      </c>
      <c r="K77" s="24">
        <v>35</v>
      </c>
      <c r="L77" s="24">
        <v>0</v>
      </c>
      <c r="M77" s="24">
        <v>35</v>
      </c>
      <c r="N77" s="24">
        <v>35</v>
      </c>
      <c r="O77" s="24">
        <v>0</v>
      </c>
      <c r="P77" s="24">
        <v>35</v>
      </c>
      <c r="Q77" s="24">
        <v>35</v>
      </c>
      <c r="R77" s="24">
        <v>0</v>
      </c>
      <c r="S77" s="24">
        <v>35</v>
      </c>
      <c r="T77" s="24">
        <v>35</v>
      </c>
      <c r="U77" s="24">
        <v>0</v>
      </c>
      <c r="V77" s="25">
        <v>35</v>
      </c>
      <c r="W77" s="24">
        <v>35</v>
      </c>
      <c r="X77" s="24">
        <v>0</v>
      </c>
      <c r="Y77" s="24">
        <v>35</v>
      </c>
      <c r="Z77" s="24">
        <v>35</v>
      </c>
      <c r="AA77" s="24">
        <v>0</v>
      </c>
      <c r="AB77" s="24">
        <v>35</v>
      </c>
      <c r="AC77" s="24">
        <v>35</v>
      </c>
      <c r="AD77" s="24">
        <v>0</v>
      </c>
      <c r="AE77" s="24">
        <v>35</v>
      </c>
      <c r="AF77" s="24">
        <v>35</v>
      </c>
      <c r="AG77" s="24">
        <v>0</v>
      </c>
      <c r="AH77" s="24">
        <v>35</v>
      </c>
      <c r="AI77" s="24">
        <v>35</v>
      </c>
      <c r="AJ77" s="24">
        <v>0</v>
      </c>
      <c r="AK77" s="24">
        <v>35</v>
      </c>
      <c r="AL77" s="24">
        <v>35</v>
      </c>
      <c r="AM77" s="24">
        <v>0</v>
      </c>
      <c r="AN77" s="24">
        <v>35</v>
      </c>
      <c r="AO77" s="24">
        <v>35</v>
      </c>
      <c r="AP77" s="24">
        <v>0</v>
      </c>
      <c r="AQ77" s="24">
        <v>35</v>
      </c>
      <c r="AR77" s="24">
        <v>35</v>
      </c>
      <c r="AS77" s="24">
        <v>0</v>
      </c>
      <c r="AT77" s="24">
        <v>35</v>
      </c>
      <c r="AU77" s="24">
        <v>35</v>
      </c>
      <c r="AV77" s="24">
        <v>0</v>
      </c>
      <c r="AW77" s="24">
        <v>35</v>
      </c>
      <c r="AX77" s="24">
        <v>35</v>
      </c>
      <c r="AY77" s="24">
        <v>0</v>
      </c>
      <c r="AZ77" s="24">
        <v>35</v>
      </c>
      <c r="BA77" s="24">
        <v>35</v>
      </c>
      <c r="BB77" s="24">
        <v>0</v>
      </c>
      <c r="BC77" s="24">
        <v>35</v>
      </c>
      <c r="BD77" s="24">
        <v>35</v>
      </c>
      <c r="BE77" s="24">
        <v>0</v>
      </c>
      <c r="BF77" s="24">
        <v>35</v>
      </c>
      <c r="BG77" s="24">
        <v>35</v>
      </c>
      <c r="BH77" s="24">
        <v>0</v>
      </c>
      <c r="BI77" s="24">
        <v>35</v>
      </c>
      <c r="BJ77" s="24">
        <v>35</v>
      </c>
      <c r="BK77" s="24">
        <v>0</v>
      </c>
      <c r="BL77" s="24">
        <v>35</v>
      </c>
      <c r="BM77" s="24">
        <v>35</v>
      </c>
      <c r="BN77" s="24">
        <v>0</v>
      </c>
      <c r="BO77" s="24">
        <v>35</v>
      </c>
      <c r="BP77" s="24">
        <v>35</v>
      </c>
      <c r="BQ77" s="24">
        <v>0</v>
      </c>
      <c r="BR77" s="24">
        <v>35</v>
      </c>
      <c r="BS77" s="24">
        <v>35</v>
      </c>
      <c r="BT77" s="24">
        <v>0</v>
      </c>
      <c r="BU77" s="24">
        <v>35</v>
      </c>
      <c r="BV77" s="24">
        <v>35</v>
      </c>
      <c r="BW77" s="24">
        <v>0</v>
      </c>
      <c r="BX77" s="34"/>
      <c r="BY77" s="34"/>
      <c r="BZ77" s="49"/>
    </row>
    <row r="78" spans="1:78" s="50" customFormat="1" ht="30" customHeight="1" x14ac:dyDescent="0.25">
      <c r="A78" s="21">
        <v>67</v>
      </c>
      <c r="B78" s="57"/>
      <c r="C78" s="23" t="s">
        <v>87</v>
      </c>
      <c r="D78" s="24">
        <v>35</v>
      </c>
      <c r="E78" s="24">
        <v>35</v>
      </c>
      <c r="F78" s="24">
        <v>0</v>
      </c>
      <c r="G78" s="24">
        <v>35</v>
      </c>
      <c r="H78" s="24">
        <v>35</v>
      </c>
      <c r="I78" s="24">
        <v>0</v>
      </c>
      <c r="J78" s="24">
        <v>35</v>
      </c>
      <c r="K78" s="24">
        <v>35</v>
      </c>
      <c r="L78" s="24">
        <v>0</v>
      </c>
      <c r="M78" s="24">
        <v>35</v>
      </c>
      <c r="N78" s="24">
        <v>35</v>
      </c>
      <c r="O78" s="24">
        <v>0</v>
      </c>
      <c r="P78" s="24">
        <v>35</v>
      </c>
      <c r="Q78" s="24">
        <v>35</v>
      </c>
      <c r="R78" s="24">
        <v>0</v>
      </c>
      <c r="S78" s="24">
        <v>35</v>
      </c>
      <c r="T78" s="24">
        <v>35</v>
      </c>
      <c r="U78" s="24">
        <v>0</v>
      </c>
      <c r="V78" s="25">
        <v>35</v>
      </c>
      <c r="W78" s="24">
        <v>35</v>
      </c>
      <c r="X78" s="24">
        <v>0</v>
      </c>
      <c r="Y78" s="24">
        <v>35</v>
      </c>
      <c r="Z78" s="24">
        <v>35</v>
      </c>
      <c r="AA78" s="24">
        <v>0</v>
      </c>
      <c r="AB78" s="24">
        <v>35</v>
      </c>
      <c r="AC78" s="24">
        <v>35</v>
      </c>
      <c r="AD78" s="24">
        <v>0</v>
      </c>
      <c r="AE78" s="24">
        <v>35</v>
      </c>
      <c r="AF78" s="24">
        <v>35</v>
      </c>
      <c r="AG78" s="24">
        <v>0</v>
      </c>
      <c r="AH78" s="24">
        <v>35</v>
      </c>
      <c r="AI78" s="24">
        <v>35</v>
      </c>
      <c r="AJ78" s="24">
        <v>0</v>
      </c>
      <c r="AK78" s="24">
        <v>35</v>
      </c>
      <c r="AL78" s="24">
        <v>35</v>
      </c>
      <c r="AM78" s="24">
        <v>0</v>
      </c>
      <c r="AN78" s="24">
        <v>35</v>
      </c>
      <c r="AO78" s="24">
        <v>37</v>
      </c>
      <c r="AP78" s="24">
        <v>5.7142857142857144</v>
      </c>
      <c r="AQ78" s="24">
        <v>35</v>
      </c>
      <c r="AR78" s="24">
        <v>37</v>
      </c>
      <c r="AS78" s="24">
        <v>5.7142857142857144</v>
      </c>
      <c r="AT78" s="24">
        <v>35</v>
      </c>
      <c r="AU78" s="24">
        <v>36</v>
      </c>
      <c r="AV78" s="24">
        <v>2.8571428571428572</v>
      </c>
      <c r="AW78" s="24">
        <v>35</v>
      </c>
      <c r="AX78" s="24">
        <v>36</v>
      </c>
      <c r="AY78" s="24">
        <v>2.8571428571428572</v>
      </c>
      <c r="AZ78" s="24">
        <v>35</v>
      </c>
      <c r="BA78" s="24">
        <v>36</v>
      </c>
      <c r="BB78" s="24">
        <v>2.8571428571428572</v>
      </c>
      <c r="BC78" s="24">
        <v>35</v>
      </c>
      <c r="BD78" s="24">
        <v>35</v>
      </c>
      <c r="BE78" s="24">
        <v>0</v>
      </c>
      <c r="BF78" s="24">
        <v>35</v>
      </c>
      <c r="BG78" s="24">
        <v>35</v>
      </c>
      <c r="BH78" s="24">
        <v>0</v>
      </c>
      <c r="BI78" s="24">
        <v>35</v>
      </c>
      <c r="BJ78" s="24">
        <v>36</v>
      </c>
      <c r="BK78" s="24">
        <v>2.8571428571428572</v>
      </c>
      <c r="BL78" s="24">
        <v>35</v>
      </c>
      <c r="BM78" s="24">
        <v>37</v>
      </c>
      <c r="BN78" s="24">
        <v>5.7142857142857144</v>
      </c>
      <c r="BO78" s="24">
        <v>35</v>
      </c>
      <c r="BP78" s="24">
        <v>36</v>
      </c>
      <c r="BQ78" s="24">
        <v>2.8571428571428572</v>
      </c>
      <c r="BR78" s="24">
        <v>35</v>
      </c>
      <c r="BS78" s="24">
        <v>35</v>
      </c>
      <c r="BT78" s="24">
        <v>0</v>
      </c>
      <c r="BU78" s="24">
        <v>35</v>
      </c>
      <c r="BV78" s="24">
        <v>35</v>
      </c>
      <c r="BW78" s="24">
        <v>0</v>
      </c>
      <c r="BX78" s="34"/>
      <c r="BY78" s="34"/>
      <c r="BZ78" s="49"/>
    </row>
    <row r="79" spans="1:78" s="50" customFormat="1" ht="30" customHeight="1" x14ac:dyDescent="0.25">
      <c r="A79" s="21">
        <v>68</v>
      </c>
      <c r="B79" s="57"/>
      <c r="C79" s="23" t="s">
        <v>88</v>
      </c>
      <c r="D79" s="24">
        <v>5</v>
      </c>
      <c r="E79" s="24">
        <v>5</v>
      </c>
      <c r="F79" s="24">
        <v>0</v>
      </c>
      <c r="G79" s="24">
        <v>5</v>
      </c>
      <c r="H79" s="24">
        <v>5</v>
      </c>
      <c r="I79" s="24">
        <v>0</v>
      </c>
      <c r="J79" s="24">
        <v>5</v>
      </c>
      <c r="K79" s="24">
        <v>5</v>
      </c>
      <c r="L79" s="24">
        <v>0</v>
      </c>
      <c r="M79" s="24">
        <v>5</v>
      </c>
      <c r="N79" s="24">
        <v>5</v>
      </c>
      <c r="O79" s="24">
        <v>0</v>
      </c>
      <c r="P79" s="24">
        <v>5</v>
      </c>
      <c r="Q79" s="24">
        <v>5</v>
      </c>
      <c r="R79" s="24">
        <v>0</v>
      </c>
      <c r="S79" s="24">
        <v>5</v>
      </c>
      <c r="T79" s="24">
        <v>5</v>
      </c>
      <c r="U79" s="24">
        <v>0</v>
      </c>
      <c r="V79" s="25">
        <v>5</v>
      </c>
      <c r="W79" s="24">
        <v>5</v>
      </c>
      <c r="X79" s="24">
        <v>0</v>
      </c>
      <c r="Y79" s="24">
        <v>5</v>
      </c>
      <c r="Z79" s="24">
        <v>5</v>
      </c>
      <c r="AA79" s="24">
        <v>0</v>
      </c>
      <c r="AB79" s="24">
        <v>5</v>
      </c>
      <c r="AC79" s="24">
        <v>5</v>
      </c>
      <c r="AD79" s="24">
        <v>0</v>
      </c>
      <c r="AE79" s="24">
        <v>5</v>
      </c>
      <c r="AF79" s="24">
        <v>5</v>
      </c>
      <c r="AG79" s="24">
        <v>0</v>
      </c>
      <c r="AH79" s="24">
        <v>5</v>
      </c>
      <c r="AI79" s="24">
        <v>5</v>
      </c>
      <c r="AJ79" s="24">
        <v>0</v>
      </c>
      <c r="AK79" s="24">
        <v>5</v>
      </c>
      <c r="AL79" s="24">
        <v>5</v>
      </c>
      <c r="AM79" s="24">
        <v>0</v>
      </c>
      <c r="AN79" s="24">
        <v>5</v>
      </c>
      <c r="AO79" s="24">
        <v>5</v>
      </c>
      <c r="AP79" s="24">
        <v>0</v>
      </c>
      <c r="AQ79" s="24">
        <v>5</v>
      </c>
      <c r="AR79" s="24">
        <v>5</v>
      </c>
      <c r="AS79" s="24">
        <v>0</v>
      </c>
      <c r="AT79" s="24">
        <v>5</v>
      </c>
      <c r="AU79" s="24">
        <v>5</v>
      </c>
      <c r="AV79" s="24">
        <v>0</v>
      </c>
      <c r="AW79" s="24">
        <v>5</v>
      </c>
      <c r="AX79" s="24">
        <v>5</v>
      </c>
      <c r="AY79" s="24">
        <v>0</v>
      </c>
      <c r="AZ79" s="24">
        <v>5</v>
      </c>
      <c r="BA79" s="24">
        <v>5</v>
      </c>
      <c r="BB79" s="24">
        <v>0</v>
      </c>
      <c r="BC79" s="24">
        <v>5</v>
      </c>
      <c r="BD79" s="24">
        <v>5</v>
      </c>
      <c r="BE79" s="24">
        <v>0</v>
      </c>
      <c r="BF79" s="24">
        <v>5</v>
      </c>
      <c r="BG79" s="24">
        <v>5</v>
      </c>
      <c r="BH79" s="24">
        <v>0</v>
      </c>
      <c r="BI79" s="24">
        <v>5</v>
      </c>
      <c r="BJ79" s="24">
        <v>5</v>
      </c>
      <c r="BK79" s="24">
        <v>0</v>
      </c>
      <c r="BL79" s="24">
        <v>5</v>
      </c>
      <c r="BM79" s="24">
        <v>5</v>
      </c>
      <c r="BN79" s="24">
        <v>0</v>
      </c>
      <c r="BO79" s="24">
        <v>5</v>
      </c>
      <c r="BP79" s="24">
        <v>5</v>
      </c>
      <c r="BQ79" s="24">
        <v>0</v>
      </c>
      <c r="BR79" s="24">
        <v>5</v>
      </c>
      <c r="BS79" s="24">
        <v>5</v>
      </c>
      <c r="BT79" s="24">
        <v>0</v>
      </c>
      <c r="BU79" s="24">
        <v>5</v>
      </c>
      <c r="BV79" s="24">
        <v>5</v>
      </c>
      <c r="BW79" s="24">
        <v>0</v>
      </c>
      <c r="BX79" s="34"/>
      <c r="BY79" s="34"/>
      <c r="BZ79" s="49"/>
    </row>
    <row r="80" spans="1:78" s="50" customFormat="1" ht="30" customHeight="1" x14ac:dyDescent="0.25">
      <c r="A80" s="21">
        <v>69</v>
      </c>
      <c r="B80" s="57"/>
      <c r="C80" s="23" t="s">
        <v>89</v>
      </c>
      <c r="D80" s="24">
        <v>8</v>
      </c>
      <c r="E80" s="24">
        <v>5</v>
      </c>
      <c r="F80" s="24">
        <v>-37.5</v>
      </c>
      <c r="G80" s="24">
        <v>8</v>
      </c>
      <c r="H80" s="24">
        <v>5</v>
      </c>
      <c r="I80" s="24">
        <v>-37.5</v>
      </c>
      <c r="J80" s="24">
        <v>8</v>
      </c>
      <c r="K80" s="24">
        <v>5</v>
      </c>
      <c r="L80" s="24">
        <v>-37.5</v>
      </c>
      <c r="M80" s="24">
        <v>8</v>
      </c>
      <c r="N80" s="24">
        <v>5</v>
      </c>
      <c r="O80" s="24">
        <v>-37.5</v>
      </c>
      <c r="P80" s="24">
        <v>8</v>
      </c>
      <c r="Q80" s="24">
        <v>5</v>
      </c>
      <c r="R80" s="24">
        <v>-37.5</v>
      </c>
      <c r="S80" s="24">
        <v>8</v>
      </c>
      <c r="T80" s="24">
        <v>5</v>
      </c>
      <c r="U80" s="24">
        <v>-37.5</v>
      </c>
      <c r="V80" s="25">
        <v>8</v>
      </c>
      <c r="W80" s="24">
        <v>5</v>
      </c>
      <c r="X80" s="24">
        <v>-37.5</v>
      </c>
      <c r="Y80" s="24">
        <v>8</v>
      </c>
      <c r="Z80" s="24">
        <v>5</v>
      </c>
      <c r="AA80" s="24">
        <v>-37.5</v>
      </c>
      <c r="AB80" s="24">
        <v>8</v>
      </c>
      <c r="AC80" s="24">
        <v>5</v>
      </c>
      <c r="AD80" s="24">
        <v>-37.5</v>
      </c>
      <c r="AE80" s="24">
        <v>8</v>
      </c>
      <c r="AF80" s="24">
        <v>5</v>
      </c>
      <c r="AG80" s="24">
        <v>-37.5</v>
      </c>
      <c r="AH80" s="24">
        <v>8</v>
      </c>
      <c r="AI80" s="24">
        <v>5</v>
      </c>
      <c r="AJ80" s="24">
        <v>-37.5</v>
      </c>
      <c r="AK80" s="24">
        <v>8</v>
      </c>
      <c r="AL80" s="24">
        <v>5</v>
      </c>
      <c r="AM80" s="24">
        <v>-37.5</v>
      </c>
      <c r="AN80" s="24">
        <v>8</v>
      </c>
      <c r="AO80" s="24">
        <v>5</v>
      </c>
      <c r="AP80" s="24">
        <v>-37.5</v>
      </c>
      <c r="AQ80" s="24">
        <v>8</v>
      </c>
      <c r="AR80" s="24">
        <v>5</v>
      </c>
      <c r="AS80" s="24">
        <v>-37.5</v>
      </c>
      <c r="AT80" s="24">
        <v>8</v>
      </c>
      <c r="AU80" s="24">
        <v>5</v>
      </c>
      <c r="AV80" s="24">
        <v>-37.5</v>
      </c>
      <c r="AW80" s="24">
        <v>8</v>
      </c>
      <c r="AX80" s="24">
        <v>5</v>
      </c>
      <c r="AY80" s="24">
        <v>-37.5</v>
      </c>
      <c r="AZ80" s="24">
        <v>8</v>
      </c>
      <c r="BA80" s="24">
        <v>5</v>
      </c>
      <c r="BB80" s="24">
        <v>-37.5</v>
      </c>
      <c r="BC80" s="24">
        <v>8</v>
      </c>
      <c r="BD80" s="24">
        <v>5</v>
      </c>
      <c r="BE80" s="24">
        <v>-37.5</v>
      </c>
      <c r="BF80" s="24">
        <v>8</v>
      </c>
      <c r="BG80" s="24">
        <v>5</v>
      </c>
      <c r="BH80" s="24">
        <v>-37.5</v>
      </c>
      <c r="BI80" s="24">
        <v>8</v>
      </c>
      <c r="BJ80" s="24">
        <v>5</v>
      </c>
      <c r="BK80" s="24">
        <v>-37.5</v>
      </c>
      <c r="BL80" s="24">
        <v>8</v>
      </c>
      <c r="BM80" s="24">
        <v>5</v>
      </c>
      <c r="BN80" s="24">
        <v>-37.5</v>
      </c>
      <c r="BO80" s="24">
        <v>8</v>
      </c>
      <c r="BP80" s="24">
        <v>5</v>
      </c>
      <c r="BQ80" s="24">
        <v>-37.5</v>
      </c>
      <c r="BR80" s="24">
        <v>8</v>
      </c>
      <c r="BS80" s="24">
        <v>5</v>
      </c>
      <c r="BT80" s="24">
        <v>-37.5</v>
      </c>
      <c r="BU80" s="24">
        <v>8</v>
      </c>
      <c r="BV80" s="24">
        <v>5</v>
      </c>
      <c r="BW80" s="24">
        <v>-37.5</v>
      </c>
      <c r="BX80" s="34"/>
      <c r="BY80" s="34"/>
      <c r="BZ80" s="49"/>
    </row>
    <row r="81" spans="1:78" s="50" customFormat="1" ht="30" customHeight="1" x14ac:dyDescent="0.25">
      <c r="A81" s="21">
        <v>70</v>
      </c>
      <c r="B81" s="57"/>
      <c r="C81" s="23" t="s">
        <v>90</v>
      </c>
      <c r="D81" s="24">
        <v>17.666666666666668</v>
      </c>
      <c r="E81" s="24">
        <v>20</v>
      </c>
      <c r="F81" s="24">
        <v>13.207547169811312</v>
      </c>
      <c r="G81" s="24">
        <v>5.666666666666667</v>
      </c>
      <c r="H81" s="24">
        <v>14</v>
      </c>
      <c r="I81" s="24">
        <v>147.05882352941174</v>
      </c>
      <c r="J81" s="24">
        <v>22.333333333333332</v>
      </c>
      <c r="K81" s="24">
        <v>30</v>
      </c>
      <c r="L81" s="24">
        <v>34.32835820895523</v>
      </c>
      <c r="M81" s="24">
        <v>14.666666666666668</v>
      </c>
      <c r="N81" s="24">
        <v>19</v>
      </c>
      <c r="O81" s="24">
        <v>29.545454545454536</v>
      </c>
      <c r="P81" s="24">
        <v>15.333333333333332</v>
      </c>
      <c r="Q81" s="24">
        <v>26</v>
      </c>
      <c r="R81" s="24">
        <v>69.565217391304358</v>
      </c>
      <c r="S81" s="24">
        <v>13</v>
      </c>
      <c r="T81" s="24">
        <v>22</v>
      </c>
      <c r="U81" s="24">
        <v>69.230769230769226</v>
      </c>
      <c r="V81" s="25">
        <v>10.666666666666666</v>
      </c>
      <c r="W81" s="24">
        <v>60</v>
      </c>
      <c r="X81" s="24">
        <v>462.50000000000011</v>
      </c>
      <c r="Y81" s="24">
        <v>29</v>
      </c>
      <c r="Z81" s="24">
        <v>9</v>
      </c>
      <c r="AA81" s="24">
        <v>-68.965517241379317</v>
      </c>
      <c r="AB81" s="24">
        <v>22.666666666666668</v>
      </c>
      <c r="AC81" s="24">
        <v>55</v>
      </c>
      <c r="AD81" s="24">
        <v>142.64705882352939</v>
      </c>
      <c r="AE81" s="24">
        <v>37</v>
      </c>
      <c r="AF81" s="24">
        <v>23</v>
      </c>
      <c r="AG81" s="24">
        <v>-37.837837837837839</v>
      </c>
      <c r="AH81" s="24">
        <v>31.333333333333336</v>
      </c>
      <c r="AI81" s="24">
        <v>67</v>
      </c>
      <c r="AJ81" s="24">
        <v>113.82978723404253</v>
      </c>
      <c r="AK81" s="24">
        <v>13</v>
      </c>
      <c r="AL81" s="24">
        <v>16</v>
      </c>
      <c r="AM81" s="24">
        <v>23.076923076923077</v>
      </c>
      <c r="AN81" s="24">
        <v>32.333333333333336</v>
      </c>
      <c r="AO81" s="24">
        <v>30</v>
      </c>
      <c r="AP81" s="24">
        <v>-7.2164948453608311</v>
      </c>
      <c r="AQ81" s="24">
        <v>21</v>
      </c>
      <c r="AR81" s="24">
        <v>12</v>
      </c>
      <c r="AS81" s="24">
        <v>-42.857142857142854</v>
      </c>
      <c r="AT81" s="24">
        <v>13</v>
      </c>
      <c r="AU81" s="24">
        <v>8</v>
      </c>
      <c r="AV81" s="24">
        <v>-38.461538461538467</v>
      </c>
      <c r="AW81" s="24">
        <v>29</v>
      </c>
      <c r="AX81" s="24">
        <v>9</v>
      </c>
      <c r="AY81" s="24">
        <v>-68.965517241379317</v>
      </c>
      <c r="AZ81" s="24">
        <v>28</v>
      </c>
      <c r="BA81" s="24">
        <v>-11</v>
      </c>
      <c r="BB81" s="24">
        <v>-139.28571428571428</v>
      </c>
      <c r="BC81" s="24">
        <v>28.666666666666668</v>
      </c>
      <c r="BD81" s="24">
        <v>2</v>
      </c>
      <c r="BE81" s="24">
        <v>-93.023255813953483</v>
      </c>
      <c r="BF81" s="24">
        <v>13.333333333333334</v>
      </c>
      <c r="BG81" s="24">
        <v>3</v>
      </c>
      <c r="BH81" s="24">
        <v>-77.5</v>
      </c>
      <c r="BI81" s="24">
        <v>28</v>
      </c>
      <c r="BJ81" s="24">
        <v>0</v>
      </c>
      <c r="BK81" s="24">
        <v>-100</v>
      </c>
      <c r="BL81" s="24">
        <v>31</v>
      </c>
      <c r="BM81" s="24">
        <v>12</v>
      </c>
      <c r="BN81" s="24">
        <v>-61.29032258064516</v>
      </c>
      <c r="BO81" s="24">
        <v>28</v>
      </c>
      <c r="BP81" s="24">
        <v>-4</v>
      </c>
      <c r="BQ81" s="24">
        <v>-114.28571428571428</v>
      </c>
      <c r="BR81" s="24">
        <v>35</v>
      </c>
      <c r="BS81" s="24">
        <v>7</v>
      </c>
      <c r="BT81" s="24">
        <v>-80</v>
      </c>
      <c r="BU81" s="24">
        <v>7.3333333333333339</v>
      </c>
      <c r="BV81" s="24">
        <v>2</v>
      </c>
      <c r="BW81" s="24">
        <v>-72.727272727272734</v>
      </c>
      <c r="BX81" s="34"/>
      <c r="BY81" s="34"/>
      <c r="BZ81" s="49"/>
    </row>
    <row r="82" spans="1:78" s="50" customFormat="1" ht="30" customHeight="1" x14ac:dyDescent="0.25">
      <c r="A82" s="21">
        <v>71</v>
      </c>
      <c r="B82" s="57"/>
      <c r="C82" s="23" t="s">
        <v>91</v>
      </c>
      <c r="D82" s="24">
        <v>3</v>
      </c>
      <c r="E82" s="24">
        <v>9</v>
      </c>
      <c r="F82" s="24">
        <v>200</v>
      </c>
      <c r="G82" s="24">
        <v>2</v>
      </c>
      <c r="H82" s="24">
        <v>9</v>
      </c>
      <c r="I82" s="24">
        <v>350</v>
      </c>
      <c r="J82" s="24">
        <v>2</v>
      </c>
      <c r="K82" s="24">
        <v>9</v>
      </c>
      <c r="L82" s="24">
        <v>350</v>
      </c>
      <c r="M82" s="24">
        <v>2</v>
      </c>
      <c r="N82" s="24">
        <v>5</v>
      </c>
      <c r="O82" s="24">
        <v>150</v>
      </c>
      <c r="P82" s="24">
        <v>2</v>
      </c>
      <c r="Q82" s="24">
        <v>6</v>
      </c>
      <c r="R82" s="24">
        <v>200</v>
      </c>
      <c r="S82" s="24">
        <v>3</v>
      </c>
      <c r="T82" s="24">
        <v>6</v>
      </c>
      <c r="U82" s="24">
        <v>100</v>
      </c>
      <c r="V82" s="25">
        <v>7</v>
      </c>
      <c r="W82" s="24">
        <v>7</v>
      </c>
      <c r="X82" s="24">
        <v>0</v>
      </c>
      <c r="Y82" s="24">
        <v>8</v>
      </c>
      <c r="Z82" s="24">
        <v>8</v>
      </c>
      <c r="AA82" s="24">
        <v>0</v>
      </c>
      <c r="AB82" s="24">
        <v>8</v>
      </c>
      <c r="AC82" s="24">
        <v>8</v>
      </c>
      <c r="AD82" s="24">
        <v>0</v>
      </c>
      <c r="AE82" s="24">
        <v>9</v>
      </c>
      <c r="AF82" s="24">
        <v>7</v>
      </c>
      <c r="AG82" s="24">
        <v>-22.222222222222221</v>
      </c>
      <c r="AH82" s="24">
        <v>9</v>
      </c>
      <c r="AI82" s="24">
        <v>5</v>
      </c>
      <c r="AJ82" s="24">
        <v>-44.444444444444443</v>
      </c>
      <c r="AK82" s="24">
        <v>9</v>
      </c>
      <c r="AL82" s="24">
        <v>7</v>
      </c>
      <c r="AM82" s="24">
        <v>-22.222222222222221</v>
      </c>
      <c r="AN82" s="24">
        <v>7</v>
      </c>
      <c r="AO82" s="24">
        <v>6</v>
      </c>
      <c r="AP82" s="24">
        <v>-14.285714285714285</v>
      </c>
      <c r="AQ82" s="24">
        <v>7</v>
      </c>
      <c r="AR82" s="24">
        <v>7</v>
      </c>
      <c r="AS82" s="24">
        <v>0</v>
      </c>
      <c r="AT82" s="24">
        <v>9</v>
      </c>
      <c r="AU82" s="24">
        <v>7</v>
      </c>
      <c r="AV82" s="24">
        <v>-22.222222222222221</v>
      </c>
      <c r="AW82" s="24">
        <v>5</v>
      </c>
      <c r="AX82" s="24">
        <v>8</v>
      </c>
      <c r="AY82" s="24">
        <v>60</v>
      </c>
      <c r="AZ82" s="24">
        <v>4</v>
      </c>
      <c r="BA82" s="24">
        <v>8</v>
      </c>
      <c r="BB82" s="24">
        <v>100</v>
      </c>
      <c r="BC82" s="24">
        <v>4</v>
      </c>
      <c r="BD82" s="24">
        <v>6</v>
      </c>
      <c r="BE82" s="24">
        <v>50</v>
      </c>
      <c r="BF82" s="24">
        <v>3</v>
      </c>
      <c r="BG82" s="24">
        <v>9</v>
      </c>
      <c r="BH82" s="24">
        <v>200</v>
      </c>
      <c r="BI82" s="24">
        <v>3</v>
      </c>
      <c r="BJ82" s="24">
        <v>9</v>
      </c>
      <c r="BK82" s="24">
        <v>200</v>
      </c>
      <c r="BL82" s="24">
        <v>3</v>
      </c>
      <c r="BM82" s="24">
        <v>7</v>
      </c>
      <c r="BN82" s="24">
        <v>133.33333333333331</v>
      </c>
      <c r="BO82" s="24">
        <v>3</v>
      </c>
      <c r="BP82" s="24">
        <v>8</v>
      </c>
      <c r="BQ82" s="24">
        <v>166.66666666666669</v>
      </c>
      <c r="BR82" s="24">
        <v>3</v>
      </c>
      <c r="BS82" s="24">
        <v>8</v>
      </c>
      <c r="BT82" s="24">
        <v>166.66666666666669</v>
      </c>
      <c r="BU82" s="24">
        <v>3</v>
      </c>
      <c r="BV82" s="24">
        <v>8</v>
      </c>
      <c r="BW82" s="24">
        <v>166.66666666666669</v>
      </c>
      <c r="BX82" s="34"/>
      <c r="BY82" s="34"/>
      <c r="BZ82" s="49"/>
    </row>
    <row r="83" spans="1:78" s="50" customFormat="1" ht="33" customHeight="1" x14ac:dyDescent="0.25">
      <c r="A83" s="58" t="s">
        <v>92</v>
      </c>
      <c r="B83" s="59"/>
      <c r="C83" s="60"/>
      <c r="D83" s="40">
        <v>103.66666666666667</v>
      </c>
      <c r="E83" s="40">
        <v>109</v>
      </c>
      <c r="F83" s="33">
        <v>5.1446945337620527</v>
      </c>
      <c r="G83" s="40">
        <v>90.666666666666671</v>
      </c>
      <c r="H83" s="40">
        <v>103</v>
      </c>
      <c r="I83" s="33">
        <v>13.602941176470582</v>
      </c>
      <c r="J83" s="40">
        <v>107.33333333333333</v>
      </c>
      <c r="K83" s="40">
        <v>119</v>
      </c>
      <c r="L83" s="33">
        <v>10.86956521739131</v>
      </c>
      <c r="M83" s="40">
        <v>99.666666666666671</v>
      </c>
      <c r="N83" s="40">
        <v>104</v>
      </c>
      <c r="O83" s="33">
        <v>4.3478260869565171</v>
      </c>
      <c r="P83" s="40">
        <v>100.33333333333333</v>
      </c>
      <c r="Q83" s="40">
        <v>112</v>
      </c>
      <c r="R83" s="33">
        <v>11.627906976744191</v>
      </c>
      <c r="S83" s="40">
        <v>99</v>
      </c>
      <c r="T83" s="40">
        <v>108</v>
      </c>
      <c r="U83" s="33">
        <v>9.0909090909090917</v>
      </c>
      <c r="V83" s="40">
        <v>100.66666666666667</v>
      </c>
      <c r="W83" s="40">
        <v>147</v>
      </c>
      <c r="X83" s="33">
        <v>46.026490066225158</v>
      </c>
      <c r="Y83" s="40">
        <v>120</v>
      </c>
      <c r="Z83" s="40">
        <v>97</v>
      </c>
      <c r="AA83" s="33">
        <v>-19.166666666666668</v>
      </c>
      <c r="AB83" s="40">
        <v>113.66666666666667</v>
      </c>
      <c r="AC83" s="40">
        <v>143</v>
      </c>
      <c r="AD83" s="33">
        <v>25.806451612903221</v>
      </c>
      <c r="AE83" s="40">
        <v>129</v>
      </c>
      <c r="AF83" s="40">
        <v>110</v>
      </c>
      <c r="AG83" s="33">
        <v>-14.728682170542637</v>
      </c>
      <c r="AH83" s="40">
        <v>123.33333333333334</v>
      </c>
      <c r="AI83" s="40">
        <v>152</v>
      </c>
      <c r="AJ83" s="33">
        <v>23.243243243243235</v>
      </c>
      <c r="AK83" s="40">
        <v>105</v>
      </c>
      <c r="AL83" s="40">
        <v>103</v>
      </c>
      <c r="AM83" s="33">
        <v>-1.9047619047619049</v>
      </c>
      <c r="AN83" s="40">
        <v>122.33333333333334</v>
      </c>
      <c r="AO83" s="40">
        <v>118</v>
      </c>
      <c r="AP83" s="33">
        <v>-3.5422343324250751</v>
      </c>
      <c r="AQ83" s="40">
        <v>111</v>
      </c>
      <c r="AR83" s="40">
        <v>101</v>
      </c>
      <c r="AS83" s="33">
        <v>-9.0090090090090094</v>
      </c>
      <c r="AT83" s="40">
        <v>105</v>
      </c>
      <c r="AU83" s="40">
        <v>96</v>
      </c>
      <c r="AV83" s="33">
        <v>-8.5714285714285712</v>
      </c>
      <c r="AW83" s="40">
        <v>117</v>
      </c>
      <c r="AX83" s="40">
        <v>98</v>
      </c>
      <c r="AY83" s="33">
        <v>-16.239316239316238</v>
      </c>
      <c r="AZ83" s="40">
        <v>115</v>
      </c>
      <c r="BA83" s="40">
        <v>78</v>
      </c>
      <c r="BB83" s="33">
        <v>-32.173913043478258</v>
      </c>
      <c r="BC83" s="40">
        <v>115.66666666666667</v>
      </c>
      <c r="BD83" s="40">
        <v>88</v>
      </c>
      <c r="BE83" s="33">
        <v>-23.919308357348708</v>
      </c>
      <c r="BF83" s="40">
        <v>99.333333333333329</v>
      </c>
      <c r="BG83" s="40">
        <v>92</v>
      </c>
      <c r="BH83" s="33">
        <v>-7.3825503355704649</v>
      </c>
      <c r="BI83" s="40">
        <v>114</v>
      </c>
      <c r="BJ83" s="40">
        <v>90</v>
      </c>
      <c r="BK83" s="33">
        <v>-21.052631578947366</v>
      </c>
      <c r="BL83" s="40">
        <v>117</v>
      </c>
      <c r="BM83" s="40">
        <v>101</v>
      </c>
      <c r="BN83" s="33">
        <v>-13.675213675213676</v>
      </c>
      <c r="BO83" s="40">
        <v>114</v>
      </c>
      <c r="BP83" s="40">
        <v>85</v>
      </c>
      <c r="BQ83" s="33">
        <v>-25.438596491228072</v>
      </c>
      <c r="BR83" s="40">
        <v>121</v>
      </c>
      <c r="BS83" s="40">
        <v>95</v>
      </c>
      <c r="BT83" s="33">
        <v>-21.487603305785125</v>
      </c>
      <c r="BU83" s="40">
        <v>93.333333333333329</v>
      </c>
      <c r="BV83" s="40">
        <v>90</v>
      </c>
      <c r="BW83" s="33">
        <v>-3.5714285714285663</v>
      </c>
      <c r="BX83" s="61" t="s">
        <v>5</v>
      </c>
      <c r="BY83" s="61" t="s">
        <v>6</v>
      </c>
      <c r="BZ83" s="49"/>
    </row>
    <row r="84" spans="1:78" s="49" customFormat="1" ht="37.5" customHeight="1" x14ac:dyDescent="0.25">
      <c r="A84" s="62" t="s">
        <v>93</v>
      </c>
      <c r="B84" s="63"/>
      <c r="C84" s="64"/>
      <c r="D84" s="65">
        <v>5010.4181542458055</v>
      </c>
      <c r="E84" s="65">
        <v>4964.2</v>
      </c>
      <c r="F84" s="65">
        <v>-0.92244105827056744</v>
      </c>
      <c r="G84" s="65">
        <v>4952.3504163129519</v>
      </c>
      <c r="H84" s="65">
        <v>5074.51</v>
      </c>
      <c r="I84" s="65">
        <v>2.4666991108839325</v>
      </c>
      <c r="J84" s="65">
        <v>4886.4357074910376</v>
      </c>
      <c r="K84" s="65">
        <v>4836.59</v>
      </c>
      <c r="L84" s="65">
        <v>-1.0200831541612772</v>
      </c>
      <c r="M84" s="65">
        <v>4813.3567190477033</v>
      </c>
      <c r="N84" s="65">
        <v>4697.8999999999996</v>
      </c>
      <c r="O84" s="65">
        <v>-2.3986736447521428</v>
      </c>
      <c r="P84" s="65">
        <v>4771.6012926435933</v>
      </c>
      <c r="Q84" s="65">
        <v>4871.5</v>
      </c>
      <c r="R84" s="65">
        <v>2.0936096968206699</v>
      </c>
      <c r="S84" s="65">
        <v>4822.8538020810674</v>
      </c>
      <c r="T84" s="65">
        <v>4724.82</v>
      </c>
      <c r="U84" s="65">
        <v>-2.032692801900112</v>
      </c>
      <c r="V84" s="65">
        <v>5115.2751027259164</v>
      </c>
      <c r="W84" s="65">
        <v>4521.57</v>
      </c>
      <c r="X84" s="65">
        <v>-11.60651364399801</v>
      </c>
      <c r="Y84" s="65">
        <v>5545.9381804974673</v>
      </c>
      <c r="Z84" s="65">
        <v>5310.2099999999991</v>
      </c>
      <c r="AA84" s="65">
        <v>-4.2504653464479025</v>
      </c>
      <c r="AB84" s="65">
        <v>5912.548760753326</v>
      </c>
      <c r="AC84" s="65">
        <v>5959.2800000000007</v>
      </c>
      <c r="AD84" s="65">
        <v>0.79037384954641143</v>
      </c>
      <c r="AE84" s="65">
        <v>6699.4850146581639</v>
      </c>
      <c r="AF84" s="65">
        <v>6193.72</v>
      </c>
      <c r="AG84" s="65">
        <v>-7.5493118284699969</v>
      </c>
      <c r="AH84" s="65">
        <v>7102.646018552844</v>
      </c>
      <c r="AI84" s="65">
        <v>7335.65</v>
      </c>
      <c r="AJ84" s="65">
        <v>3.2805236363817825</v>
      </c>
      <c r="AK84" s="65">
        <v>7360.9310842907316</v>
      </c>
      <c r="AL84" s="65">
        <v>7112.29</v>
      </c>
      <c r="AM84" s="65">
        <v>-3.3778482836412764</v>
      </c>
      <c r="AN84" s="65">
        <v>7424.2247994708023</v>
      </c>
      <c r="AO84" s="65">
        <v>6989.86</v>
      </c>
      <c r="AP84" s="65">
        <v>-5.8506418003636433</v>
      </c>
      <c r="AQ84" s="65">
        <v>7309.0076788375209</v>
      </c>
      <c r="AR84" s="65">
        <v>6812.92</v>
      </c>
      <c r="AS84" s="65">
        <v>-6.7873465268601594</v>
      </c>
      <c r="AT84" s="65">
        <v>6957.388953927305</v>
      </c>
      <c r="AU84" s="65">
        <v>6526.3</v>
      </c>
      <c r="AV84" s="65">
        <v>-6.1961312897989389</v>
      </c>
      <c r="AW84" s="65">
        <v>6436.6087282741692</v>
      </c>
      <c r="AX84" s="65">
        <v>6558.3</v>
      </c>
      <c r="AY84" s="65">
        <v>1.8906116071849499</v>
      </c>
      <c r="AZ84" s="65">
        <v>5829.9424173714706</v>
      </c>
      <c r="BA84" s="65">
        <v>6524.34</v>
      </c>
      <c r="BB84" s="65">
        <v>11.910882353819382</v>
      </c>
      <c r="BC84" s="65">
        <v>5367.7224627746409</v>
      </c>
      <c r="BD84" s="65">
        <v>6064.9400000000005</v>
      </c>
      <c r="BE84" s="65">
        <v>12.989075759050317</v>
      </c>
      <c r="BF84" s="65">
        <v>5171.3363325187474</v>
      </c>
      <c r="BG84" s="65">
        <v>5387.28</v>
      </c>
      <c r="BH84" s="65">
        <v>4.1757807575450219</v>
      </c>
      <c r="BI84" s="65">
        <v>5160.56869004908</v>
      </c>
      <c r="BJ84" s="65">
        <v>5249.1100000000006</v>
      </c>
      <c r="BK84" s="65">
        <v>1.715727767012408</v>
      </c>
      <c r="BL84" s="65">
        <v>5039.5708872152481</v>
      </c>
      <c r="BM84" s="65">
        <v>4975.7300000000005</v>
      </c>
      <c r="BN84" s="65">
        <v>-1.2667921266313351</v>
      </c>
      <c r="BO84" s="65">
        <v>5002.7703321204162</v>
      </c>
      <c r="BP84" s="65">
        <v>4718</v>
      </c>
      <c r="BQ84" s="65">
        <v>-5.6922527562786751</v>
      </c>
      <c r="BR84" s="65">
        <v>5011.6338731293572</v>
      </c>
      <c r="BS84" s="65">
        <v>4778.13</v>
      </c>
      <c r="BT84" s="65">
        <v>-4.6592364693942203</v>
      </c>
      <c r="BU84" s="65">
        <v>4998.8972065288826</v>
      </c>
      <c r="BV84" s="65">
        <v>4725.46</v>
      </c>
      <c r="BW84" s="65">
        <v>-5.4699505757341029</v>
      </c>
      <c r="BX84" s="66">
        <f>BU84+BR84+BO84+BL84+BI84+BF84+BC84+AZ84+AW84+AT84+AQ84+AN84+AK84+AH84+AE84+AB84+Y84+V84+S84+P84+M84+J84+G84+D84</f>
        <v>136703.51261551824</v>
      </c>
      <c r="BY84" s="66">
        <f>BV84+BS84+BP84+BM84+BJ84+BG84+BD84+BA84+AX84+AU84+AR84+AO84+AL84+AI84+AF84+AC84+Z84+W84+T84+Q84+N84+K84+H84+E84</f>
        <v>134912.60999999999</v>
      </c>
    </row>
    <row r="85" spans="1:78" ht="23.25" hidden="1" customHeight="1" x14ac:dyDescent="0.25">
      <c r="D85" s="69">
        <v>19.15027672803776</v>
      </c>
      <c r="E85" s="69">
        <v>-21.868670998008032</v>
      </c>
      <c r="F85" s="69">
        <v>1.4044908323725589</v>
      </c>
      <c r="G85" s="69">
        <v>-10.449728668162019</v>
      </c>
      <c r="H85" s="69">
        <v>35.220813780688125</v>
      </c>
      <c r="I85" s="69">
        <v>8.4811590749304422</v>
      </c>
      <c r="J85" s="69">
        <v>20.20470395571952</v>
      </c>
      <c r="K85" s="69">
        <v>-10.246755864135517</v>
      </c>
      <c r="L85" s="69">
        <v>-3.3916675178072238</v>
      </c>
      <c r="M85" s="69">
        <v>17.666198548151161</v>
      </c>
      <c r="N85" s="69">
        <v>28.315682630194498</v>
      </c>
      <c r="O85" s="69">
        <v>19.150276728037767</v>
      </c>
      <c r="P85" s="69">
        <v>-38.450775692786053</v>
      </c>
      <c r="Q85" s="69">
        <v>17.398066776154845</v>
      </c>
      <c r="R85" s="69">
        <v>20.081138264975557</v>
      </c>
      <c r="S85" s="69">
        <v>11.206924946168586</v>
      </c>
      <c r="T85" s="69">
        <v>-13.114754098360656</v>
      </c>
      <c r="U85" s="69">
        <v>8.9296000279002321</v>
      </c>
      <c r="V85" s="70">
        <v>21.377384704262763</v>
      </c>
      <c r="W85" s="69">
        <v>23.916287797159267</v>
      </c>
      <c r="X85" s="69">
        <v>55.034932582025121</v>
      </c>
      <c r="Y85" s="69">
        <v>2.5641025641025639</v>
      </c>
      <c r="Z85" s="69">
        <v>19.15027672803776</v>
      </c>
      <c r="AA85" s="69">
        <v>3.8765851071987862</v>
      </c>
      <c r="AB85" s="69">
        <v>17.338133401116156</v>
      </c>
      <c r="AC85" s="69">
        <v>-4.3441440352372895</v>
      </c>
      <c r="AD85" s="69">
        <v>14.704370879976661</v>
      </c>
      <c r="AE85" s="69">
        <v>-15.98377923022978</v>
      </c>
      <c r="AF85" s="69">
        <v>19.150276728037767</v>
      </c>
      <c r="AG85" s="69">
        <v>-12.512034570321928</v>
      </c>
      <c r="AH85" s="69">
        <v>-28.666540493690558</v>
      </c>
      <c r="AI85" s="69">
        <v>11.717853312367643</v>
      </c>
      <c r="AJ85" s="69">
        <v>9.2210870007012886</v>
      </c>
      <c r="AK85" s="69">
        <v>-22.5</v>
      </c>
      <c r="AL85" s="69">
        <v>58.182263932050127</v>
      </c>
      <c r="AM85" s="69">
        <v>-13.636363636363635</v>
      </c>
      <c r="AN85" s="69">
        <v>36.170212765957451</v>
      </c>
      <c r="AO85" s="69">
        <v>-9.0909090909090864</v>
      </c>
      <c r="AP85" s="69">
        <v>3.8631457710366384</v>
      </c>
      <c r="AQ85" s="69">
        <v>-6.8092739656604033</v>
      </c>
      <c r="AR85" s="69">
        <v>-7.5630252100840334</v>
      </c>
      <c r="AS85" s="69">
        <v>-29.413343170593748</v>
      </c>
      <c r="AT85" s="69">
        <v>11.379606506643999</v>
      </c>
      <c r="AU85" s="69">
        <v>-10.49700427234697</v>
      </c>
      <c r="AV85" s="69">
        <v>-1.776063159030308</v>
      </c>
      <c r="AW85" s="69">
        <v>4.0935912764960429</v>
      </c>
      <c r="AX85" s="69">
        <v>30.908527720936231</v>
      </c>
      <c r="AY85" s="69">
        <v>-11.819161906024158</v>
      </c>
      <c r="AZ85" s="69">
        <v>-35.8083204869369</v>
      </c>
      <c r="BA85" s="69">
        <v>-0.85959264059207041</v>
      </c>
      <c r="BB85" s="69">
        <v>30.851909988938303</v>
      </c>
      <c r="BC85" s="69">
        <v>24.444931896381451</v>
      </c>
      <c r="BD85" s="69">
        <v>4.0816326530612246</v>
      </c>
      <c r="BE85" s="69">
        <v>2.6950477185067543</v>
      </c>
      <c r="BF85" s="69">
        <v>2.8044754260113516</v>
      </c>
      <c r="BG85" s="69">
        <v>-3.3547508476846524</v>
      </c>
      <c r="BH85" s="69">
        <v>-20.987654320987652</v>
      </c>
      <c r="BI85" s="69">
        <v>-11.598575953987369</v>
      </c>
      <c r="BJ85" s="69">
        <v>36.802169576635954</v>
      </c>
      <c r="BK85" s="69">
        <v>-44.61538461538462</v>
      </c>
      <c r="BL85" s="69">
        <v>168.08812263808497</v>
      </c>
      <c r="BM85" s="69">
        <v>-3.337184649142459</v>
      </c>
      <c r="BN85" s="69">
        <v>0.26811677639870107</v>
      </c>
      <c r="BO85" s="69">
        <v>2.8571428571428572</v>
      </c>
      <c r="BP85" s="69">
        <v>-17.142857142857142</v>
      </c>
      <c r="BQ85" s="69">
        <v>50</v>
      </c>
      <c r="BR85" s="69">
        <v>0</v>
      </c>
      <c r="BS85" s="69">
        <v>-120</v>
      </c>
      <c r="BT85" s="69">
        <v>233.33333333333334</v>
      </c>
      <c r="BU85" s="69">
        <v>-9.67741935483871</v>
      </c>
      <c r="BV85" s="69">
        <v>0.86384581878515554</v>
      </c>
      <c r="BW85" s="69">
        <v>-1.6194203037748205</v>
      </c>
      <c r="BX85" s="69"/>
      <c r="BY85" s="69"/>
    </row>
    <row r="86" spans="1:78" ht="23.25" hidden="1" customHeight="1" x14ac:dyDescent="0.25">
      <c r="B86" s="68" t="s">
        <v>94</v>
      </c>
      <c r="D86" s="71">
        <v>41</v>
      </c>
      <c r="E86" s="71">
        <v>61</v>
      </c>
      <c r="F86" s="71">
        <v>108</v>
      </c>
      <c r="G86" s="71">
        <v>91</v>
      </c>
      <c r="H86" s="71">
        <v>119</v>
      </c>
      <c r="I86" s="71">
        <v>131</v>
      </c>
      <c r="J86" s="71">
        <v>80</v>
      </c>
      <c r="K86" s="71">
        <v>78</v>
      </c>
      <c r="L86" s="71">
        <v>35</v>
      </c>
      <c r="M86" s="71">
        <v>107</v>
      </c>
      <c r="N86" s="71">
        <v>80</v>
      </c>
      <c r="O86" s="71">
        <v>65</v>
      </c>
      <c r="P86" s="71">
        <v>185</v>
      </c>
      <c r="Q86" s="71">
        <v>61</v>
      </c>
      <c r="R86" s="71">
        <v>82</v>
      </c>
      <c r="S86" s="71">
        <v>24</v>
      </c>
      <c r="T86" s="71">
        <v>99</v>
      </c>
      <c r="U86" s="71">
        <v>115</v>
      </c>
      <c r="V86" s="70">
        <v>99</v>
      </c>
      <c r="W86" s="71">
        <v>26</v>
      </c>
      <c r="X86" s="71">
        <v>37</v>
      </c>
      <c r="Y86" s="71">
        <v>75</v>
      </c>
      <c r="Z86" s="71">
        <v>38</v>
      </c>
      <c r="AA86" s="71">
        <v>1837</v>
      </c>
      <c r="AB86" s="71">
        <v>51</v>
      </c>
      <c r="AC86" s="71">
        <v>52</v>
      </c>
      <c r="AD86" s="71">
        <v>88</v>
      </c>
      <c r="AE86" s="71">
        <v>80</v>
      </c>
      <c r="AF86" s="71">
        <v>32</v>
      </c>
      <c r="AG86" s="71">
        <v>47</v>
      </c>
      <c r="AH86" s="71">
        <v>38</v>
      </c>
      <c r="AI86" s="71">
        <v>106</v>
      </c>
      <c r="AJ86" s="71">
        <v>43</v>
      </c>
      <c r="AK86" s="71">
        <v>1</v>
      </c>
      <c r="AL86" s="71">
        <v>14</v>
      </c>
      <c r="AM86" s="71">
        <v>21</v>
      </c>
      <c r="AN86" s="71">
        <v>15</v>
      </c>
      <c r="AO86" s="71">
        <v>4</v>
      </c>
      <c r="AP86" s="71">
        <v>592</v>
      </c>
      <c r="AQ86" s="71">
        <v>65</v>
      </c>
      <c r="AR86" s="71">
        <v>60</v>
      </c>
      <c r="AS86" s="71">
        <v>74</v>
      </c>
      <c r="AT86" s="71">
        <v>66</v>
      </c>
      <c r="AU86" s="71">
        <v>265</v>
      </c>
      <c r="AV86" s="71">
        <v>857</v>
      </c>
      <c r="AW86" s="71">
        <v>115</v>
      </c>
      <c r="AX86" s="71">
        <v>95</v>
      </c>
      <c r="AY86" s="71">
        <v>47</v>
      </c>
      <c r="AZ86" s="71">
        <v>33</v>
      </c>
      <c r="BA86" s="71">
        <v>52</v>
      </c>
      <c r="BB86" s="71">
        <v>41</v>
      </c>
      <c r="BC86" s="71">
        <v>6</v>
      </c>
      <c r="BD86" s="71">
        <v>389</v>
      </c>
      <c r="BE86" s="71">
        <v>69</v>
      </c>
      <c r="BF86" s="71">
        <v>81</v>
      </c>
      <c r="BG86" s="71">
        <v>75</v>
      </c>
      <c r="BH86" s="71">
        <v>77</v>
      </c>
      <c r="BI86" s="71">
        <v>16</v>
      </c>
      <c r="BJ86" s="71">
        <v>18</v>
      </c>
      <c r="BK86" s="71">
        <v>336</v>
      </c>
      <c r="BL86" s="71">
        <v>725</v>
      </c>
      <c r="BM86" s="71">
        <v>36</v>
      </c>
      <c r="BN86" s="71">
        <v>36</v>
      </c>
      <c r="BO86" s="71">
        <v>0.2</v>
      </c>
      <c r="BP86" s="71">
        <v>8</v>
      </c>
      <c r="BQ86" s="71">
        <v>16</v>
      </c>
      <c r="BR86" s="71">
        <v>9</v>
      </c>
      <c r="BS86" s="71">
        <v>105.2</v>
      </c>
      <c r="BT86" s="71">
        <v>3524.2</v>
      </c>
      <c r="BU86" s="71">
        <v>3832.7879098288513</v>
      </c>
      <c r="BV86" s="71"/>
      <c r="BW86" s="71"/>
      <c r="BX86" s="71"/>
      <c r="BY86" s="71"/>
    </row>
    <row r="87" spans="1:78" ht="23.25" hidden="1" customHeight="1" x14ac:dyDescent="0.25">
      <c r="B87" s="68" t="s">
        <v>95</v>
      </c>
      <c r="D87" s="69">
        <v>-4.2306286046101853</v>
      </c>
      <c r="E87" s="69">
        <v>10.822551723120474</v>
      </c>
      <c r="F87" s="69">
        <v>1.8784870191107472</v>
      </c>
      <c r="G87" s="69">
        <v>-0.80473239209217651</v>
      </c>
      <c r="H87" s="69">
        <v>-6.603840344554472</v>
      </c>
      <c r="I87" s="69">
        <v>6.5040650406504072</v>
      </c>
      <c r="J87" s="69">
        <v>-24.534454059917966</v>
      </c>
      <c r="K87" s="69">
        <v>2.0294181109909171</v>
      </c>
      <c r="L87" s="69">
        <v>-30</v>
      </c>
      <c r="M87" s="69">
        <v>-2.8031718493943387</v>
      </c>
      <c r="N87" s="69">
        <v>60</v>
      </c>
      <c r="O87" s="69">
        <v>-8.9023052580438264</v>
      </c>
      <c r="P87" s="69">
        <v>0.27328065519187461</v>
      </c>
      <c r="Q87" s="69">
        <v>-7.9320339530999151</v>
      </c>
      <c r="R87" s="69">
        <v>-21.896823328031601</v>
      </c>
      <c r="S87" s="69">
        <v>-12.795369135905203</v>
      </c>
      <c r="T87" s="69">
        <v>2.0618556701030926</v>
      </c>
      <c r="U87" s="69">
        <v>10.608814882767302</v>
      </c>
      <c r="V87" s="70">
        <v>9.1282669942534547</v>
      </c>
      <c r="W87" s="69">
        <v>-12.043605076731975</v>
      </c>
      <c r="X87" s="69">
        <v>-35.180486433608117</v>
      </c>
      <c r="Y87" s="69">
        <v>0</v>
      </c>
      <c r="Z87" s="69">
        <v>-1.8947902778933525</v>
      </c>
      <c r="AA87" s="69">
        <v>-2.5586632716065942</v>
      </c>
      <c r="AB87" s="69">
        <v>6.4545892729242302</v>
      </c>
      <c r="AC87" s="69">
        <v>45.756311587129879</v>
      </c>
      <c r="AD87" s="69">
        <v>83.686350117986905</v>
      </c>
      <c r="AE87" s="69">
        <v>3.8961038961038961</v>
      </c>
      <c r="AF87" s="69">
        <v>4.6455570369137567</v>
      </c>
      <c r="AG87" s="69">
        <v>-11.320754716981133</v>
      </c>
      <c r="AH87" s="69">
        <v>24.266598981335086</v>
      </c>
      <c r="AI87" s="69">
        <v>8.1632653061224492</v>
      </c>
      <c r="AJ87" s="69">
        <v>-6.2550218210981017</v>
      </c>
      <c r="AK87" s="69">
        <v>100</v>
      </c>
      <c r="AL87" s="69">
        <v>-1.8947902778933601</v>
      </c>
      <c r="AM87" s="69">
        <v>10.526315789473683</v>
      </c>
      <c r="AN87" s="69">
        <v>3.4482758620689653</v>
      </c>
      <c r="AO87" s="69">
        <v>2.5641025641025665</v>
      </c>
      <c r="AP87" s="69">
        <v>14.133718741700163</v>
      </c>
      <c r="AQ87" s="69">
        <v>25.036051606606513</v>
      </c>
      <c r="AR87" s="69">
        <v>-1.8947902778933539</v>
      </c>
      <c r="AS87" s="69">
        <v>2.2505002737449549</v>
      </c>
      <c r="AT87" s="69">
        <v>-6.1602341788545054</v>
      </c>
      <c r="AU87" s="69">
        <v>3.5772134516265446</v>
      </c>
      <c r="AV87" s="69">
        <v>10.646659656854803</v>
      </c>
      <c r="AW87" s="69">
        <v>8.4905660377358494</v>
      </c>
      <c r="AX87" s="69">
        <v>15.853658536585366</v>
      </c>
      <c r="AY87" s="69">
        <v>4.4444444444444446</v>
      </c>
      <c r="AZ87" s="69">
        <v>-31.217069214483168</v>
      </c>
      <c r="BA87" s="69">
        <v>48.571428571428569</v>
      </c>
      <c r="BB87" s="69">
        <v>7.8947368421052628</v>
      </c>
      <c r="BC87" s="69">
        <v>53.198345840469308</v>
      </c>
      <c r="BD87" s="69">
        <v>8.691548844441515</v>
      </c>
      <c r="BE87" s="69">
        <v>182.05247795105657</v>
      </c>
      <c r="BF87" s="69">
        <v>22.254184422932898</v>
      </c>
      <c r="BG87" s="69">
        <v>24.710012358610147</v>
      </c>
      <c r="BH87" s="69">
        <v>37.347293610949301</v>
      </c>
      <c r="BI87" s="69">
        <v>-41.863579423936805</v>
      </c>
      <c r="BJ87" s="69">
        <v>-15.909820238194309</v>
      </c>
      <c r="BK87" s="69">
        <v>31.328089508477429</v>
      </c>
      <c r="BL87" s="69">
        <v>18.127949406305977</v>
      </c>
      <c r="BM87" s="69">
        <v>2.8571428571428572</v>
      </c>
      <c r="BN87" s="69">
        <v>2.8571428571428572</v>
      </c>
      <c r="BO87" s="69">
        <v>-90</v>
      </c>
      <c r="BP87" s="69">
        <v>0</v>
      </c>
      <c r="BQ87" s="69">
        <v>60</v>
      </c>
      <c r="BR87" s="69">
        <v>200</v>
      </c>
      <c r="BS87" s="69">
        <v>13.118279569892477</v>
      </c>
      <c r="BT87" s="69">
        <v>4.6838999719690388</v>
      </c>
      <c r="BU87" s="69">
        <v>3832.7879098288513</v>
      </c>
      <c r="BV87" s="69"/>
      <c r="BW87" s="69"/>
      <c r="BX87" s="69"/>
      <c r="BY87" s="69"/>
    </row>
    <row r="88" spans="1:78" ht="23.25" hidden="1" customHeight="1" x14ac:dyDescent="0.25">
      <c r="B88" s="68" t="s">
        <v>96</v>
      </c>
      <c r="D88" s="4">
        <v>2437.0634540296701</v>
      </c>
      <c r="G88" s="4">
        <v>2487.2592461759673</v>
      </c>
      <c r="J88" s="4">
        <v>2520.3397999015397</v>
      </c>
      <c r="M88" s="4">
        <v>2495.1296928073107</v>
      </c>
      <c r="P88" s="4">
        <v>2506.8981306374289</v>
      </c>
      <c r="S88" s="4">
        <v>2506.6771591582919</v>
      </c>
      <c r="V88" s="72">
        <v>2410.6009730311507</v>
      </c>
      <c r="Y88" s="4">
        <v>2023.6170799020538</v>
      </c>
      <c r="AB88" s="4">
        <v>1739.3803657337698</v>
      </c>
      <c r="AE88" s="4">
        <v>1576.7317411527697</v>
      </c>
      <c r="AH88" s="4">
        <v>1537.2865773299072</v>
      </c>
      <c r="AK88" s="4">
        <v>1574.7416578266875</v>
      </c>
      <c r="AN88" s="4">
        <v>1464.3165051684382</v>
      </c>
      <c r="AQ88" s="4">
        <v>1567.5579558646941</v>
      </c>
      <c r="AT88" s="4">
        <v>1674.585846124387</v>
      </c>
      <c r="AW88" s="4">
        <v>1695.3559211705933</v>
      </c>
      <c r="AZ88" s="4">
        <v>1729.8301495581104</v>
      </c>
      <c r="BC88" s="4">
        <v>1650.7860229888688</v>
      </c>
      <c r="BF88" s="4">
        <v>1639.2434841720078</v>
      </c>
      <c r="BI88" s="4">
        <v>1725.2749003755871</v>
      </c>
      <c r="BL88" s="4">
        <v>1855.5988272164536</v>
      </c>
      <c r="BO88" s="4">
        <v>2002.4556621062866</v>
      </c>
      <c r="BR88" s="4">
        <v>2225.0619474576333</v>
      </c>
      <c r="BU88" s="4">
        <v>2185.1063400840003</v>
      </c>
    </row>
    <row r="89" spans="1:78" ht="23.25" hidden="1" customHeight="1" x14ac:dyDescent="0.25">
      <c r="D89" s="69"/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69"/>
      <c r="S89" s="69"/>
      <c r="T89" s="69"/>
      <c r="U89" s="69"/>
      <c r="V89" s="70"/>
      <c r="W89" s="69"/>
      <c r="X89" s="69"/>
      <c r="Y89" s="69"/>
      <c r="Z89" s="69"/>
      <c r="AA89" s="69"/>
      <c r="AB89" s="69"/>
      <c r="AC89" s="69"/>
      <c r="AD89" s="69"/>
      <c r="AE89" s="69"/>
      <c r="AF89" s="69"/>
      <c r="AG89" s="69"/>
      <c r="AH89" s="69"/>
      <c r="AI89" s="69"/>
      <c r="AJ89" s="69"/>
      <c r="AK89" s="69"/>
      <c r="AL89" s="69"/>
      <c r="AM89" s="69"/>
      <c r="AN89" s="69"/>
      <c r="AO89" s="69"/>
      <c r="AP89" s="69"/>
      <c r="AQ89" s="69"/>
      <c r="AR89" s="69"/>
      <c r="AS89" s="69"/>
      <c r="AT89" s="69"/>
      <c r="AU89" s="69"/>
      <c r="AV89" s="69"/>
      <c r="AW89" s="69"/>
      <c r="AX89" s="69"/>
      <c r="AY89" s="69"/>
      <c r="AZ89" s="69"/>
      <c r="BA89" s="69"/>
      <c r="BB89" s="69"/>
      <c r="BC89" s="69"/>
      <c r="BD89" s="69"/>
      <c r="BE89" s="69"/>
      <c r="BF89" s="69"/>
      <c r="BG89" s="69"/>
      <c r="BH89" s="69"/>
      <c r="BI89" s="69"/>
      <c r="BJ89" s="69"/>
      <c r="BK89" s="69"/>
      <c r="BL89" s="69"/>
      <c r="BM89" s="69"/>
      <c r="BN89" s="69"/>
      <c r="BO89" s="69"/>
      <c r="BP89" s="69"/>
      <c r="BQ89" s="69"/>
      <c r="BR89" s="69"/>
      <c r="BS89" s="69"/>
      <c r="BT89" s="69"/>
      <c r="BU89" s="69"/>
      <c r="BV89" s="69"/>
      <c r="BW89" s="69"/>
      <c r="BX89" s="69"/>
      <c r="BY89" s="69"/>
    </row>
    <row r="90" spans="1:78" ht="23.25" hidden="1" customHeight="1" x14ac:dyDescent="0.25">
      <c r="D90" s="4">
        <v>-802.75105620667819</v>
      </c>
      <c r="G90" s="4">
        <v>-822.52383083535915</v>
      </c>
      <c r="J90" s="4">
        <v>-872.89646872437697</v>
      </c>
      <c r="M90" s="4">
        <v>-872.2758514546058</v>
      </c>
      <c r="P90" s="4">
        <v>-837.523588321023</v>
      </c>
      <c r="S90" s="4">
        <v>-787.56175892765623</v>
      </c>
      <c r="V90" s="72">
        <v>-720.28752704278531</v>
      </c>
      <c r="Y90" s="4">
        <v>-153.48765646997435</v>
      </c>
      <c r="AB90" s="4">
        <v>393.31721171772506</v>
      </c>
      <c r="AE90" s="4">
        <v>729.73043597629976</v>
      </c>
      <c r="AH90" s="4">
        <v>985.64704756360379</v>
      </c>
      <c r="AK90" s="4">
        <v>971.20075206086176</v>
      </c>
      <c r="AN90" s="4">
        <v>1010.9369239746229</v>
      </c>
      <c r="AQ90" s="4">
        <v>811.17478299070626</v>
      </c>
      <c r="AT90" s="4">
        <v>689.68301819659564</v>
      </c>
      <c r="AW90" s="4">
        <v>649.06481496780498</v>
      </c>
      <c r="AZ90" s="4">
        <v>434.30903646836441</v>
      </c>
      <c r="BC90" s="4">
        <v>319.06164117013714</v>
      </c>
      <c r="BF90" s="4">
        <v>-8.4832884331640344</v>
      </c>
      <c r="BI90" s="4">
        <v>-77.415232829359411</v>
      </c>
      <c r="BL90" s="4">
        <v>-272.3380107068906</v>
      </c>
      <c r="BO90" s="4">
        <v>-517.15132884626792</v>
      </c>
      <c r="BR90" s="4">
        <v>-676.26824244460431</v>
      </c>
      <c r="BU90" s="4">
        <v>-371.48015472681163</v>
      </c>
    </row>
    <row r="91" spans="1:78" ht="23.25" hidden="1" customHeight="1" x14ac:dyDescent="0.25"/>
    <row r="92" spans="1:78" ht="23.25" hidden="1" customHeight="1" x14ac:dyDescent="0.25">
      <c r="D92" s="69"/>
      <c r="E92" s="69"/>
      <c r="F92" s="69"/>
    </row>
    <row r="93" spans="1:78" ht="23.25" hidden="1" customHeight="1" x14ac:dyDescent="0.25">
      <c r="D93" s="69">
        <v>3832.7879098288513</v>
      </c>
      <c r="E93" s="69"/>
      <c r="F93" s="69"/>
    </row>
  </sheetData>
  <sheetProtection selectLockedCells="1" selectUnlockedCells="1"/>
  <mergeCells count="38">
    <mergeCell ref="A76:C76"/>
    <mergeCell ref="B77:B82"/>
    <mergeCell ref="A83:C83"/>
    <mergeCell ref="A84:C84"/>
    <mergeCell ref="BU3:BW3"/>
    <mergeCell ref="B5:B32"/>
    <mergeCell ref="B34:B49"/>
    <mergeCell ref="B51:B54"/>
    <mergeCell ref="B57:B65"/>
    <mergeCell ref="B67:B74"/>
    <mergeCell ref="BC3:BE3"/>
    <mergeCell ref="BF3:BH3"/>
    <mergeCell ref="BI3:BK3"/>
    <mergeCell ref="BL3:BN3"/>
    <mergeCell ref="BO3:BQ3"/>
    <mergeCell ref="BR3:BT3"/>
    <mergeCell ref="AK3:AM3"/>
    <mergeCell ref="AN3:AP3"/>
    <mergeCell ref="AQ3:AS3"/>
    <mergeCell ref="AT3:AV3"/>
    <mergeCell ref="AW3:AY3"/>
    <mergeCell ref="AZ3:BB3"/>
    <mergeCell ref="S3:U3"/>
    <mergeCell ref="V3:X3"/>
    <mergeCell ref="Y3:AA3"/>
    <mergeCell ref="AB3:AD3"/>
    <mergeCell ref="AE3:AG3"/>
    <mergeCell ref="AH3:AJ3"/>
    <mergeCell ref="A1:C2"/>
    <mergeCell ref="D1:AM1"/>
    <mergeCell ref="AN1:BW1"/>
    <mergeCell ref="D2:AM2"/>
    <mergeCell ref="AN2:BW2"/>
    <mergeCell ref="D3:F3"/>
    <mergeCell ref="G3:I3"/>
    <mergeCell ref="J3:L3"/>
    <mergeCell ref="M3:O3"/>
    <mergeCell ref="P3:R3"/>
  </mergeCells>
  <printOptions horizontalCentered="1"/>
  <pageMargins left="0.1" right="0.1" top="0.1" bottom="0.1" header="0.3" footer="0.3"/>
  <pageSetup paperSize="8" scale="34" orientation="landscape" r:id="rId1"/>
  <colBreaks count="1" manualBreakCount="1">
    <brk id="42" max="88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Allocation Vs Actuals-18-01-24</vt:lpstr>
      <vt:lpstr>'Allocation Vs Actuals-18-01-24'!Print_Area</vt:lpstr>
      <vt:lpstr>'Allocation Vs Actuals-18-01-24'!Print_Titles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DCCBESCOM</dc:creator>
  <cp:lastModifiedBy>DCCBESCOM</cp:lastModifiedBy>
  <dcterms:created xsi:type="dcterms:W3CDTF">2024-01-19T10:22:19Z</dcterms:created>
  <dcterms:modified xsi:type="dcterms:W3CDTF">2024-01-19T10:24:20Z</dcterms:modified>
</cp:coreProperties>
</file>