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Allocation Vs Actuals-20-02-24" sheetId="1" r:id="rId1"/>
  </sheets>
  <definedNames>
    <definedName name="_xlnm.Print_Area" localSheetId="0">'Allocation Vs Actuals-20-02-24'!$A$1:$BW$90</definedName>
    <definedName name="_xlnm.Print_Titles" localSheetId="0">'Allocation Vs Actuals-20-02-24'!$A:$C</definedName>
  </definedNames>
  <calcPr calcId="144525"/>
</workbook>
</file>

<file path=xl/calcChain.xml><?xml version="1.0" encoding="utf-8"?>
<calcChain xmlns="http://schemas.openxmlformats.org/spreadsheetml/2006/main">
  <c r="BY85" i="1" l="1"/>
  <c r="BX85" i="1"/>
  <c r="AN2" i="1"/>
</calcChain>
</file>

<file path=xl/sharedStrings.xml><?xml version="1.0" encoding="utf-8"?>
<sst xmlns="http://schemas.openxmlformats.org/spreadsheetml/2006/main" count="170" uniqueCount="98">
  <si>
    <t>BANGALORE ELECTRICITY SUPPLY COMPANY LIMITED</t>
  </si>
  <si>
    <t xml:space="preserve"> BESCOM Jurisdiction 220kV Stationwise/Circlewise Allocations and Actulas for the day of 20.02.2024 (TUESDAY)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</si>
  <si>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</si>
  <si>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</si>
  <si>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</si>
  <si>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</si>
  <si>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</si>
  <si>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</si>
  <si>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</si>
  <si>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</si>
  <si>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</si>
  <si>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</si>
  <si>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</si>
  <si>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</si>
  <si>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</si>
  <si>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</si>
  <si>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</si>
  <si>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</si>
  <si>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</si>
  <si>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</si>
  <si>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</si>
  <si>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</si>
  <si>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</si>
  <si>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</si>
  <si>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</si>
  <si>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</si>
  <si>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</si>
  <si>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</si>
  <si>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</si>
  <si>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</si>
  <si>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</si>
  <si>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</si>
  <si>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HBR Layout</t>
  </si>
  <si>
    <t>Kumbalgodu</t>
  </si>
  <si>
    <t>Sahakari Nagar</t>
  </si>
  <si>
    <t>Exora</t>
  </si>
  <si>
    <t>Shobha Dreams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</si>
  <si>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</si>
  <si>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</si>
  <si>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</si>
  <si>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</si>
  <si>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</si>
  <si>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</si>
  <si>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</si>
  <si>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</si>
  <si>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</si>
  <si>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</si>
  <si>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</si>
  <si>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</si>
  <si>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</si>
  <si>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T-Gollahalli</t>
  </si>
  <si>
    <t>Kotipura</t>
  </si>
  <si>
    <t>KIADB Harohalli</t>
  </si>
  <si>
    <t>Channapatana</t>
  </si>
  <si>
    <t>Srinivasapura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</si>
  <si>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</si>
  <si>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</si>
  <si>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</si>
  <si>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</si>
  <si>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</si>
  <si>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</si>
  <si>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</si>
  <si>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</si>
  <si>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</si>
  <si>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</si>
  <si>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</si>
  <si>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</si>
  <si>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</si>
  <si>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</si>
  <si>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</si>
  <si>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</si>
  <si>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</si>
  <si>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>Sira</t>
  </si>
  <si>
    <t>Hosdurga</t>
  </si>
  <si>
    <t xml:space="preserve">TUMKUR  Total </t>
  </si>
  <si>
    <t>Davangere Circle</t>
  </si>
  <si>
    <t>Benkikere</t>
  </si>
  <si>
    <t xml:space="preserve">Chithradurga </t>
  </si>
  <si>
    <t>Davangere</t>
  </si>
  <si>
    <t>Hiriyur</t>
  </si>
  <si>
    <t>Honnali</t>
  </si>
  <si>
    <t>Tallak</t>
  </si>
  <si>
    <t>Neelagunda</t>
  </si>
  <si>
    <t>Guttur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</si>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</sst>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  <numFmt numFmtId="166" formatCode="_-* #,##0.00_-;\-* #,##0.00_-;_-* &quot;-&quot;??_-;_-@_-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sz val="11"/>
      <color theme="1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61">
    <xf numFmtId="0" fontId="0" fillId="0" borderId="0"/>
    <xf numFmtId="0" fontId="1" fillId="0" borderId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7" fillId="0" borderId="0"/>
    <xf numFmtId="0" fontId="23" fillId="0" borderId="0"/>
    <xf numFmtId="0" fontId="17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4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35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22" fillId="45" borderId="15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17" fillId="45" borderId="15" applyNumberFormat="0" applyFont="0" applyAlignment="0" applyProtection="0"/>
    <xf numFmtId="0" fontId="17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2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73">
    <xf numFmtId="0" fontId="0" fillId="0" borderId="0" xfId="0"/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/>
    </xf>
    <xf numFmtId="16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7" borderId="3" xfId="1" applyFont="1" applyFill="1" applyBorder="1" applyAlignment="1">
      <alignment horizontal="center" vertical="center" wrapText="1"/>
    </xf>
    <xf numFmtId="0" fontId="11" fillId="17" borderId="0" xfId="1" applyFont="1" applyFill="1" applyAlignment="1">
      <alignment horizontal="center" vertical="center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1" fontId="12" fillId="0" borderId="2" xfId="0" applyNumberFormat="1" applyFont="1" applyBorder="1" applyAlignment="1">
      <alignment horizontal="center" vertical="center" wrapText="1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0" fontId="13" fillId="22" borderId="6" xfId="1" applyFont="1" applyFill="1" applyBorder="1" applyAlignment="1">
      <alignment horizontal="center" vertical="center"/>
    </xf>
    <xf numFmtId="0" fontId="13" fillId="22" borderId="7" xfId="1" applyFont="1" applyFill="1" applyBorder="1" applyAlignment="1">
      <alignment horizontal="center" vertical="center"/>
    </xf>
    <xf numFmtId="0" fontId="13" fillId="22" borderId="8" xfId="1" applyFont="1" applyFill="1" applyBorder="1" applyAlignment="1">
      <alignment horizontal="center" vertical="center"/>
    </xf>
    <xf numFmtId="1" fontId="14" fillId="22" borderId="2" xfId="0" applyNumberFormat="1" applyFont="1" applyFill="1" applyBorder="1" applyAlignment="1">
      <alignment horizontal="center" vertical="center"/>
    </xf>
    <xf numFmtId="1" fontId="15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6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</cellXfs>
  <cellStyles count="3861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35" xfId="56"/>
    <cellStyle name="20% - Accent1 36" xfId="57"/>
    <cellStyle name="20% - Accent1 37" xfId="58"/>
    <cellStyle name="20% - Accent1 38" xfId="59"/>
    <cellStyle name="20% - Accent1 4" xfId="60"/>
    <cellStyle name="20% - Accent1 5" xfId="61"/>
    <cellStyle name="20% - Accent1 6" xfId="62"/>
    <cellStyle name="20% - Accent1 7" xfId="63"/>
    <cellStyle name="20% - Accent1 8" xfId="64"/>
    <cellStyle name="20% - Accent1 9" xfId="65"/>
    <cellStyle name="20% - Accent2 10" xfId="66"/>
    <cellStyle name="20% - Accent2 11" xfId="67"/>
    <cellStyle name="20% - Accent2 12" xfId="68"/>
    <cellStyle name="20% - Accent2 12 2" xfId="69"/>
    <cellStyle name="20% - Accent2 12 3" xfId="70"/>
    <cellStyle name="20% - Accent2 12 4" xfId="71"/>
    <cellStyle name="20% - Accent2 12 5" xfId="72"/>
    <cellStyle name="20% - Accent2 12 6" xfId="73"/>
    <cellStyle name="20% - Accent2 13" xfId="74"/>
    <cellStyle name="20% - Accent2 14" xfId="75"/>
    <cellStyle name="20% - Accent2 15" xfId="76"/>
    <cellStyle name="20% - Accent2 16" xfId="77"/>
    <cellStyle name="20% - Accent2 17" xfId="78"/>
    <cellStyle name="20% - Accent2 18" xfId="79"/>
    <cellStyle name="20% - Accent2 19" xfId="80"/>
    <cellStyle name="20% - Accent2 2" xfId="81"/>
    <cellStyle name="20% - Accent2 2 2" xfId="82"/>
    <cellStyle name="20% - Accent2 2 2 2" xfId="83"/>
    <cellStyle name="20% - Accent2 2 2 2 2" xfId="84"/>
    <cellStyle name="20% - Accent2 2 2 3" xfId="85"/>
    <cellStyle name="20% - Accent2 2 3" xfId="86"/>
    <cellStyle name="20% - Accent2 2 4" xfId="87"/>
    <cellStyle name="20% - Accent2 2 4 2" xfId="88"/>
    <cellStyle name="20% - Accent2 2 5" xfId="89"/>
    <cellStyle name="20% - Accent2 2 6" xfId="90"/>
    <cellStyle name="20% - Accent2 2 7" xfId="91"/>
    <cellStyle name="20% - Accent2 2 8" xfId="92"/>
    <cellStyle name="20% - Accent2 20" xfId="93"/>
    <cellStyle name="20% - Accent2 21" xfId="94"/>
    <cellStyle name="20% - Accent2 22" xfId="95"/>
    <cellStyle name="20% - Accent2 23" xfId="96"/>
    <cellStyle name="20% - Accent2 24" xfId="97"/>
    <cellStyle name="20% - Accent2 25" xfId="98"/>
    <cellStyle name="20% - Accent2 26" xfId="99"/>
    <cellStyle name="20% - Accent2 27" xfId="100"/>
    <cellStyle name="20% - Accent2 28" xfId="101"/>
    <cellStyle name="20% - Accent2 28 2" xfId="102"/>
    <cellStyle name="20% - Accent2 28 3" xfId="103"/>
    <cellStyle name="20% - Accent2 28 4" xfId="104"/>
    <cellStyle name="20% - Accent2 28 5" xfId="105"/>
    <cellStyle name="20% - Accent2 29" xfId="106"/>
    <cellStyle name="20% - Accent2 3" xfId="107"/>
    <cellStyle name="20% - Accent2 3 2" xfId="108"/>
    <cellStyle name="20% - Accent2 3 3" xfId="109"/>
    <cellStyle name="20% - Accent2 3 3 2" xfId="110"/>
    <cellStyle name="20% - Accent2 3 4" xfId="111"/>
    <cellStyle name="20% - Accent2 3 5" xfId="112"/>
    <cellStyle name="20% - Accent2 3 6" xfId="113"/>
    <cellStyle name="20% - Accent2 3 7" xfId="114"/>
    <cellStyle name="20% - Accent2 30" xfId="115"/>
    <cellStyle name="20% - Accent2 31" xfId="116"/>
    <cellStyle name="20% - Accent2 32" xfId="117"/>
    <cellStyle name="20% - Accent2 33" xfId="118"/>
    <cellStyle name="20% - Accent2 34" xfId="119"/>
    <cellStyle name="20% - Accent2 35" xfId="120"/>
    <cellStyle name="20% - Accent2 36" xfId="121"/>
    <cellStyle name="20% - Accent2 37" xfId="122"/>
    <cellStyle name="20% - Accent2 38" xfId="123"/>
    <cellStyle name="20% - Accent2 4" xfId="124"/>
    <cellStyle name="20% - Accent2 5" xfId="125"/>
    <cellStyle name="20% - Accent2 6" xfId="126"/>
    <cellStyle name="20% - Accent2 7" xfId="127"/>
    <cellStyle name="20% - Accent2 8" xfId="128"/>
    <cellStyle name="20% - Accent2 9" xfId="129"/>
    <cellStyle name="20% - Accent3 10" xfId="130"/>
    <cellStyle name="20% - Accent3 11" xfId="131"/>
    <cellStyle name="20% - Accent3 12" xfId="132"/>
    <cellStyle name="20% - Accent3 12 2" xfId="133"/>
    <cellStyle name="20% - Accent3 12 3" xfId="134"/>
    <cellStyle name="20% - Accent3 12 4" xfId="135"/>
    <cellStyle name="20% - Accent3 12 5" xfId="136"/>
    <cellStyle name="20% - Accent3 12 6" xfId="137"/>
    <cellStyle name="20% - Accent3 13" xfId="138"/>
    <cellStyle name="20% - Accent3 14" xfId="139"/>
    <cellStyle name="20% - Accent3 15" xfId="140"/>
    <cellStyle name="20% - Accent3 16" xfId="141"/>
    <cellStyle name="20% - Accent3 17" xfId="142"/>
    <cellStyle name="20% - Accent3 18" xfId="143"/>
    <cellStyle name="20% - Accent3 19" xfId="144"/>
    <cellStyle name="20% - Accent3 2" xfId="145"/>
    <cellStyle name="20% - Accent3 2 2" xfId="146"/>
    <cellStyle name="20% - Accent3 2 2 2" xfId="147"/>
    <cellStyle name="20% - Accent3 2 2 2 2" xfId="148"/>
    <cellStyle name="20% - Accent3 2 2 3" xfId="149"/>
    <cellStyle name="20% - Accent3 2 3" xfId="150"/>
    <cellStyle name="20% - Accent3 2 4" xfId="151"/>
    <cellStyle name="20% - Accent3 2 4 2" xfId="152"/>
    <cellStyle name="20% - Accent3 2 5" xfId="153"/>
    <cellStyle name="20% - Accent3 2 6" xfId="154"/>
    <cellStyle name="20% - Accent3 2 7" xfId="155"/>
    <cellStyle name="20% - Accent3 2 8" xfId="156"/>
    <cellStyle name="20% - Accent3 20" xfId="157"/>
    <cellStyle name="20% - Accent3 21" xfId="158"/>
    <cellStyle name="20% - Accent3 22" xfId="159"/>
    <cellStyle name="20% - Accent3 23" xfId="160"/>
    <cellStyle name="20% - Accent3 24" xfId="161"/>
    <cellStyle name="20% - Accent3 25" xfId="162"/>
    <cellStyle name="20% - Accent3 26" xfId="163"/>
    <cellStyle name="20% - Accent3 27" xfId="164"/>
    <cellStyle name="20% - Accent3 28" xfId="165"/>
    <cellStyle name="20% - Accent3 28 2" xfId="166"/>
    <cellStyle name="20% - Accent3 28 3" xfId="167"/>
    <cellStyle name="20% - Accent3 28 4" xfId="168"/>
    <cellStyle name="20% - Accent3 28 5" xfId="169"/>
    <cellStyle name="20% - Accent3 29" xfId="170"/>
    <cellStyle name="20% - Accent3 3" xfId="171"/>
    <cellStyle name="20% - Accent3 3 2" xfId="172"/>
    <cellStyle name="20% - Accent3 3 3" xfId="173"/>
    <cellStyle name="20% - Accent3 3 3 2" xfId="174"/>
    <cellStyle name="20% - Accent3 3 4" xfId="175"/>
    <cellStyle name="20% - Accent3 3 5" xfId="176"/>
    <cellStyle name="20% - Accent3 3 6" xfId="177"/>
    <cellStyle name="20% - Accent3 3 7" xfId="178"/>
    <cellStyle name="20% - Accent3 30" xfId="179"/>
    <cellStyle name="20% - Accent3 31" xfId="180"/>
    <cellStyle name="20% - Accent3 32" xfId="181"/>
    <cellStyle name="20% - Accent3 33" xfId="182"/>
    <cellStyle name="20% - Accent3 34" xfId="183"/>
    <cellStyle name="20% - Accent3 35" xfId="184"/>
    <cellStyle name="20% - Accent3 36" xfId="185"/>
    <cellStyle name="20% - Accent3 37" xfId="186"/>
    <cellStyle name="20% - Accent3 38" xfId="187"/>
    <cellStyle name="20% - Accent3 4" xfId="188"/>
    <cellStyle name="20% - Accent3 5" xfId="189"/>
    <cellStyle name="20% - Accent3 6" xfId="190"/>
    <cellStyle name="20% - Accent3 7" xfId="191"/>
    <cellStyle name="20% - Accent3 8" xfId="192"/>
    <cellStyle name="20% - Accent3 9" xfId="193"/>
    <cellStyle name="20% - Accent4 10" xfId="194"/>
    <cellStyle name="20% - Accent4 11" xfId="195"/>
    <cellStyle name="20% - Accent4 12" xfId="196"/>
    <cellStyle name="20% - Accent4 12 2" xfId="197"/>
    <cellStyle name="20% - Accent4 12 3" xfId="198"/>
    <cellStyle name="20% - Accent4 12 4" xfId="199"/>
    <cellStyle name="20% - Accent4 12 5" xfId="200"/>
    <cellStyle name="20% - Accent4 12 6" xfId="201"/>
    <cellStyle name="20% - Accent4 13" xfId="202"/>
    <cellStyle name="20% - Accent4 14" xfId="203"/>
    <cellStyle name="20% - Accent4 15" xfId="204"/>
    <cellStyle name="20% - Accent4 16" xfId="205"/>
    <cellStyle name="20% - Accent4 17" xfId="206"/>
    <cellStyle name="20% - Accent4 18" xfId="207"/>
    <cellStyle name="20% - Accent4 19" xfId="208"/>
    <cellStyle name="20% - Accent4 2" xfId="209"/>
    <cellStyle name="20% - Accent4 2 2" xfId="210"/>
    <cellStyle name="20% - Accent4 2 2 2" xfId="211"/>
    <cellStyle name="20% - Accent4 2 2 2 2" xfId="212"/>
    <cellStyle name="20% - Accent4 2 2 3" xfId="213"/>
    <cellStyle name="20% - Accent4 2 3" xfId="214"/>
    <cellStyle name="20% - Accent4 2 4" xfId="215"/>
    <cellStyle name="20% - Accent4 2 4 2" xfId="216"/>
    <cellStyle name="20% - Accent4 2 5" xfId="217"/>
    <cellStyle name="20% - Accent4 2 6" xfId="218"/>
    <cellStyle name="20% - Accent4 2 7" xfId="219"/>
    <cellStyle name="20% - Accent4 2 8" xfId="220"/>
    <cellStyle name="20% - Accent4 20" xfId="221"/>
    <cellStyle name="20% - Accent4 21" xfId="222"/>
    <cellStyle name="20% - Accent4 22" xfId="223"/>
    <cellStyle name="20% - Accent4 23" xfId="224"/>
    <cellStyle name="20% - Accent4 24" xfId="225"/>
    <cellStyle name="20% - Accent4 25" xfId="226"/>
    <cellStyle name="20% - Accent4 26" xfId="227"/>
    <cellStyle name="20% - Accent4 27" xfId="228"/>
    <cellStyle name="20% - Accent4 28" xfId="229"/>
    <cellStyle name="20% - Accent4 28 2" xfId="230"/>
    <cellStyle name="20% - Accent4 28 3" xfId="231"/>
    <cellStyle name="20% - Accent4 28 4" xfId="232"/>
    <cellStyle name="20% - Accent4 28 5" xfId="233"/>
    <cellStyle name="20% - Accent4 29" xfId="234"/>
    <cellStyle name="20% - Accent4 3" xfId="235"/>
    <cellStyle name="20% - Accent4 3 2" xfId="236"/>
    <cellStyle name="20% - Accent4 3 3" xfId="237"/>
    <cellStyle name="20% - Accent4 3 3 2" xfId="238"/>
    <cellStyle name="20% - Accent4 3 4" xfId="239"/>
    <cellStyle name="20% - Accent4 3 5" xfId="240"/>
    <cellStyle name="20% - Accent4 3 6" xfId="241"/>
    <cellStyle name="20% - Accent4 3 7" xfId="242"/>
    <cellStyle name="20% - Accent4 30" xfId="243"/>
    <cellStyle name="20% - Accent4 31" xfId="244"/>
    <cellStyle name="20% - Accent4 32" xfId="245"/>
    <cellStyle name="20% - Accent4 33" xfId="246"/>
    <cellStyle name="20% - Accent4 34" xfId="247"/>
    <cellStyle name="20% - Accent4 35" xfId="248"/>
    <cellStyle name="20% - Accent4 36" xfId="249"/>
    <cellStyle name="20% - Accent4 37" xfId="250"/>
    <cellStyle name="20% - Accent4 38" xfId="251"/>
    <cellStyle name="20% - Accent4 4" xfId="252"/>
    <cellStyle name="20% - Accent4 5" xfId="253"/>
    <cellStyle name="20% - Accent4 6" xfId="254"/>
    <cellStyle name="20% - Accent4 7" xfId="255"/>
    <cellStyle name="20% - Accent4 8" xfId="256"/>
    <cellStyle name="20% - Accent4 9" xfId="257"/>
    <cellStyle name="20% - Accent5 10" xfId="258"/>
    <cellStyle name="20% - Accent5 11" xfId="259"/>
    <cellStyle name="20% - Accent5 12" xfId="260"/>
    <cellStyle name="20% - Accent5 12 2" xfId="261"/>
    <cellStyle name="20% - Accent5 12 3" xfId="262"/>
    <cellStyle name="20% - Accent5 12 4" xfId="263"/>
    <cellStyle name="20% - Accent5 12 5" xfId="264"/>
    <cellStyle name="20% - Accent5 12 6" xfId="265"/>
    <cellStyle name="20% - Accent5 13" xfId="266"/>
    <cellStyle name="20% - Accent5 14" xfId="267"/>
    <cellStyle name="20% - Accent5 15" xfId="268"/>
    <cellStyle name="20% - Accent5 16" xfId="269"/>
    <cellStyle name="20% - Accent5 17" xfId="270"/>
    <cellStyle name="20% - Accent5 18" xfId="271"/>
    <cellStyle name="20% - Accent5 19" xfId="272"/>
    <cellStyle name="20% - Accent5 2" xfId="273"/>
    <cellStyle name="20% - Accent5 2 2" xfId="274"/>
    <cellStyle name="20% - Accent5 2 2 2" xfId="275"/>
    <cellStyle name="20% - Accent5 2 2 2 2" xfId="276"/>
    <cellStyle name="20% - Accent5 2 2 3" xfId="277"/>
    <cellStyle name="20% - Accent5 2 3" xfId="278"/>
    <cellStyle name="20% - Accent5 2 4" xfId="279"/>
    <cellStyle name="20% - Accent5 2 4 2" xfId="280"/>
    <cellStyle name="20% - Accent5 2 5" xfId="281"/>
    <cellStyle name="20% - Accent5 2 6" xfId="282"/>
    <cellStyle name="20% - Accent5 2 7" xfId="283"/>
    <cellStyle name="20% - Accent5 2 8" xfId="284"/>
    <cellStyle name="20% - Accent5 20" xfId="285"/>
    <cellStyle name="20% - Accent5 21" xfId="286"/>
    <cellStyle name="20% - Accent5 22" xfId="287"/>
    <cellStyle name="20% - Accent5 23" xfId="288"/>
    <cellStyle name="20% - Accent5 24" xfId="289"/>
    <cellStyle name="20% - Accent5 25" xfId="290"/>
    <cellStyle name="20% - Accent5 26" xfId="291"/>
    <cellStyle name="20% - Accent5 27" xfId="292"/>
    <cellStyle name="20% - Accent5 28" xfId="293"/>
    <cellStyle name="20% - Accent5 28 2" xfId="294"/>
    <cellStyle name="20% - Accent5 28 3" xfId="295"/>
    <cellStyle name="20% - Accent5 28 4" xfId="296"/>
    <cellStyle name="20% - Accent5 28 5" xfId="297"/>
    <cellStyle name="20% - Accent5 29" xfId="298"/>
    <cellStyle name="20% - Accent5 3" xfId="299"/>
    <cellStyle name="20% - Accent5 3 2" xfId="300"/>
    <cellStyle name="20% - Accent5 3 3" xfId="301"/>
    <cellStyle name="20% - Accent5 3 3 2" xfId="302"/>
    <cellStyle name="20% - Accent5 3 4" xfId="303"/>
    <cellStyle name="20% - Accent5 3 5" xfId="304"/>
    <cellStyle name="20% - Accent5 3 6" xfId="305"/>
    <cellStyle name="20% - Accent5 3 7" xfId="306"/>
    <cellStyle name="20% - Accent5 30" xfId="307"/>
    <cellStyle name="20% - Accent5 31" xfId="308"/>
    <cellStyle name="20% - Accent5 32" xfId="309"/>
    <cellStyle name="20% - Accent5 33" xfId="310"/>
    <cellStyle name="20% - Accent5 34" xfId="311"/>
    <cellStyle name="20% - Accent5 35" xfId="312"/>
    <cellStyle name="20% - Accent5 36" xfId="313"/>
    <cellStyle name="20% - Accent5 37" xfId="314"/>
    <cellStyle name="20% - Accent5 38" xfId="315"/>
    <cellStyle name="20% - Accent5 4" xfId="316"/>
    <cellStyle name="20% - Accent5 5" xfId="317"/>
    <cellStyle name="20% - Accent5 6" xfId="318"/>
    <cellStyle name="20% - Accent5 7" xfId="319"/>
    <cellStyle name="20% - Accent5 8" xfId="320"/>
    <cellStyle name="20% - Accent5 9" xfId="321"/>
    <cellStyle name="20% - Accent6 10" xfId="322"/>
    <cellStyle name="20% - Accent6 11" xfId="323"/>
    <cellStyle name="20% - Accent6 12" xfId="324"/>
    <cellStyle name="20% - Accent6 12 2" xfId="325"/>
    <cellStyle name="20% - Accent6 12 3" xfId="326"/>
    <cellStyle name="20% - Accent6 12 4" xfId="327"/>
    <cellStyle name="20% - Accent6 12 5" xfId="328"/>
    <cellStyle name="20% - Accent6 12 6" xfId="329"/>
    <cellStyle name="20% - Accent6 13" xfId="330"/>
    <cellStyle name="20% - Accent6 14" xfId="331"/>
    <cellStyle name="20% - Accent6 15" xfId="332"/>
    <cellStyle name="20% - Accent6 16" xfId="333"/>
    <cellStyle name="20% - Accent6 17" xfId="334"/>
    <cellStyle name="20% - Accent6 18" xfId="335"/>
    <cellStyle name="20% - Accent6 19" xfId="336"/>
    <cellStyle name="20% - Accent6 2" xfId="337"/>
    <cellStyle name="20% - Accent6 2 2" xfId="338"/>
    <cellStyle name="20% - Accent6 2 2 2" xfId="339"/>
    <cellStyle name="20% - Accent6 2 2 2 2" xfId="340"/>
    <cellStyle name="20% - Accent6 2 2 3" xfId="341"/>
    <cellStyle name="20% - Accent6 2 3" xfId="342"/>
    <cellStyle name="20% - Accent6 2 4" xfId="343"/>
    <cellStyle name="20% - Accent6 2 4 2" xfId="344"/>
    <cellStyle name="20% - Accent6 2 5" xfId="345"/>
    <cellStyle name="20% - Accent6 2 6" xfId="346"/>
    <cellStyle name="20% - Accent6 2 7" xfId="347"/>
    <cellStyle name="20% - Accent6 2 8" xfId="348"/>
    <cellStyle name="20% - Accent6 20" xfId="349"/>
    <cellStyle name="20% - Accent6 21" xfId="350"/>
    <cellStyle name="20% - Accent6 22" xfId="351"/>
    <cellStyle name="20% - Accent6 23" xfId="352"/>
    <cellStyle name="20% - Accent6 24" xfId="353"/>
    <cellStyle name="20% - Accent6 25" xfId="354"/>
    <cellStyle name="20% - Accent6 26" xfId="355"/>
    <cellStyle name="20% - Accent6 27" xfId="356"/>
    <cellStyle name="20% - Accent6 28" xfId="357"/>
    <cellStyle name="20% - Accent6 28 2" xfId="358"/>
    <cellStyle name="20% - Accent6 28 3" xfId="359"/>
    <cellStyle name="20% - Accent6 28 4" xfId="360"/>
    <cellStyle name="20% - Accent6 28 5" xfId="361"/>
    <cellStyle name="20% - Accent6 29" xfId="362"/>
    <cellStyle name="20% - Accent6 3" xfId="363"/>
    <cellStyle name="20% - Accent6 3 2" xfId="364"/>
    <cellStyle name="20% - Accent6 3 3" xfId="365"/>
    <cellStyle name="20% - Accent6 3 3 2" xfId="366"/>
    <cellStyle name="20% - Accent6 3 4" xfId="367"/>
    <cellStyle name="20% - Accent6 3 5" xfId="368"/>
    <cellStyle name="20% - Accent6 3 6" xfId="369"/>
    <cellStyle name="20% - Accent6 3 7" xfId="370"/>
    <cellStyle name="20% - Accent6 30" xfId="371"/>
    <cellStyle name="20% - Accent6 31" xfId="372"/>
    <cellStyle name="20% - Accent6 32" xfId="373"/>
    <cellStyle name="20% - Accent6 33" xfId="374"/>
    <cellStyle name="20% - Accent6 34" xfId="375"/>
    <cellStyle name="20% - Accent6 35" xfId="376"/>
    <cellStyle name="20% - Accent6 36" xfId="377"/>
    <cellStyle name="20% - Accent6 37" xfId="378"/>
    <cellStyle name="20% - Accent6 38" xfId="379"/>
    <cellStyle name="20% - Accent6 4" xfId="380"/>
    <cellStyle name="20% - Accent6 5" xfId="381"/>
    <cellStyle name="20% - Accent6 6" xfId="382"/>
    <cellStyle name="20% - Accent6 7" xfId="383"/>
    <cellStyle name="20% - Accent6 8" xfId="384"/>
    <cellStyle name="20% - Accent6 9" xfId="385"/>
    <cellStyle name="40% - Accent1 10" xfId="386"/>
    <cellStyle name="40% - Accent1 11" xfId="387"/>
    <cellStyle name="40% - Accent1 12" xfId="388"/>
    <cellStyle name="40% - Accent1 12 2" xfId="389"/>
    <cellStyle name="40% - Accent1 12 3" xfId="390"/>
    <cellStyle name="40% - Accent1 12 4" xfId="391"/>
    <cellStyle name="40% - Accent1 12 5" xfId="392"/>
    <cellStyle name="40% - Accent1 12 6" xfId="393"/>
    <cellStyle name="40% - Accent1 13" xfId="394"/>
    <cellStyle name="40% - Accent1 14" xfId="395"/>
    <cellStyle name="40% - Accent1 15" xfId="396"/>
    <cellStyle name="40% - Accent1 16" xfId="397"/>
    <cellStyle name="40% - Accent1 17" xfId="398"/>
    <cellStyle name="40% - Accent1 18" xfId="399"/>
    <cellStyle name="40% - Accent1 19" xfId="400"/>
    <cellStyle name="40% - Accent1 2" xfId="401"/>
    <cellStyle name="40% - Accent1 2 2" xfId="402"/>
    <cellStyle name="40% - Accent1 2 2 2" xfId="403"/>
    <cellStyle name="40% - Accent1 2 2 2 2" xfId="404"/>
    <cellStyle name="40% - Accent1 2 2 3" xfId="405"/>
    <cellStyle name="40% - Accent1 2 3" xfId="406"/>
    <cellStyle name="40% - Accent1 2 4" xfId="407"/>
    <cellStyle name="40% - Accent1 2 4 2" xfId="408"/>
    <cellStyle name="40% - Accent1 2 5" xfId="409"/>
    <cellStyle name="40% - Accent1 2 6" xfId="410"/>
    <cellStyle name="40% - Accent1 2 7" xfId="411"/>
    <cellStyle name="40% - Accent1 2 8" xfId="412"/>
    <cellStyle name="40% - Accent1 20" xfId="413"/>
    <cellStyle name="40% - Accent1 21" xfId="414"/>
    <cellStyle name="40% - Accent1 22" xfId="415"/>
    <cellStyle name="40% - Accent1 23" xfId="416"/>
    <cellStyle name="40% - Accent1 24" xfId="417"/>
    <cellStyle name="40% - Accent1 25" xfId="418"/>
    <cellStyle name="40% - Accent1 26" xfId="419"/>
    <cellStyle name="40% - Accent1 27" xfId="420"/>
    <cellStyle name="40% - Accent1 28" xfId="421"/>
    <cellStyle name="40% - Accent1 28 2" xfId="422"/>
    <cellStyle name="40% - Accent1 28 3" xfId="423"/>
    <cellStyle name="40% - Accent1 28 4" xfId="424"/>
    <cellStyle name="40% - Accent1 28 5" xfId="425"/>
    <cellStyle name="40% - Accent1 29" xfId="426"/>
    <cellStyle name="40% - Accent1 3" xfId="427"/>
    <cellStyle name="40% - Accent1 3 2" xfId="428"/>
    <cellStyle name="40% - Accent1 3 3" xfId="429"/>
    <cellStyle name="40% - Accent1 3 3 2" xfId="430"/>
    <cellStyle name="40% - Accent1 3 4" xfId="431"/>
    <cellStyle name="40% - Accent1 3 5" xfId="432"/>
    <cellStyle name="40% - Accent1 3 6" xfId="433"/>
    <cellStyle name="40% - Accent1 3 7" xfId="434"/>
    <cellStyle name="40% - Accent1 30" xfId="435"/>
    <cellStyle name="40% - Accent1 31" xfId="436"/>
    <cellStyle name="40% - Accent1 32" xfId="437"/>
    <cellStyle name="40% - Accent1 33" xfId="438"/>
    <cellStyle name="40% - Accent1 34" xfId="439"/>
    <cellStyle name="40% - Accent1 35" xfId="440"/>
    <cellStyle name="40% - Accent1 36" xfId="441"/>
    <cellStyle name="40% - Accent1 37" xfId="442"/>
    <cellStyle name="40% - Accent1 38" xfId="443"/>
    <cellStyle name="40% - Accent1 4" xfId="444"/>
    <cellStyle name="40% - Accent1 5" xfId="445"/>
    <cellStyle name="40% - Accent1 6" xfId="446"/>
    <cellStyle name="40% - Accent1 7" xfId="447"/>
    <cellStyle name="40% - Accent1 8" xfId="448"/>
    <cellStyle name="40% - Accent1 9" xfId="449"/>
    <cellStyle name="40% - Accent2 10" xfId="450"/>
    <cellStyle name="40% - Accent2 11" xfId="451"/>
    <cellStyle name="40% - Accent2 12" xfId="452"/>
    <cellStyle name="40% - Accent2 12 2" xfId="453"/>
    <cellStyle name="40% - Accent2 12 3" xfId="454"/>
    <cellStyle name="40% - Accent2 12 4" xfId="455"/>
    <cellStyle name="40% - Accent2 12 5" xfId="456"/>
    <cellStyle name="40% - Accent2 12 6" xfId="457"/>
    <cellStyle name="40% - Accent2 13" xfId="458"/>
    <cellStyle name="40% - Accent2 14" xfId="459"/>
    <cellStyle name="40% - Accent2 15" xfId="460"/>
    <cellStyle name="40% - Accent2 16" xfId="461"/>
    <cellStyle name="40% - Accent2 17" xfId="462"/>
    <cellStyle name="40% - Accent2 18" xfId="463"/>
    <cellStyle name="40% - Accent2 19" xfId="464"/>
    <cellStyle name="40% - Accent2 2" xfId="465"/>
    <cellStyle name="40% - Accent2 2 2" xfId="466"/>
    <cellStyle name="40% - Accent2 2 2 2" xfId="467"/>
    <cellStyle name="40% - Accent2 2 2 2 2" xfId="468"/>
    <cellStyle name="40% - Accent2 2 2 3" xfId="469"/>
    <cellStyle name="40% - Accent2 2 3" xfId="470"/>
    <cellStyle name="40% - Accent2 2 4" xfId="471"/>
    <cellStyle name="40% - Accent2 2 4 2" xfId="472"/>
    <cellStyle name="40% - Accent2 2 5" xfId="473"/>
    <cellStyle name="40% - Accent2 2 6" xfId="474"/>
    <cellStyle name="40% - Accent2 2 7" xfId="475"/>
    <cellStyle name="40% - Accent2 2 8" xfId="476"/>
    <cellStyle name="40% - Accent2 20" xfId="477"/>
    <cellStyle name="40% - Accent2 21" xfId="478"/>
    <cellStyle name="40% - Accent2 22" xfId="479"/>
    <cellStyle name="40% - Accent2 23" xfId="480"/>
    <cellStyle name="40% - Accent2 24" xfId="481"/>
    <cellStyle name="40% - Accent2 25" xfId="482"/>
    <cellStyle name="40% - Accent2 26" xfId="483"/>
    <cellStyle name="40% - Accent2 27" xfId="484"/>
    <cellStyle name="40% - Accent2 28" xfId="485"/>
    <cellStyle name="40% - Accent2 28 2" xfId="486"/>
    <cellStyle name="40% - Accent2 28 3" xfId="487"/>
    <cellStyle name="40% - Accent2 28 4" xfId="488"/>
    <cellStyle name="40% - Accent2 28 5" xfId="489"/>
    <cellStyle name="40% - Accent2 29" xfId="490"/>
    <cellStyle name="40% - Accent2 3" xfId="491"/>
    <cellStyle name="40% - Accent2 3 2" xfId="492"/>
    <cellStyle name="40% - Accent2 3 3" xfId="493"/>
    <cellStyle name="40% - Accent2 3 3 2" xfId="494"/>
    <cellStyle name="40% - Accent2 3 4" xfId="495"/>
    <cellStyle name="40% - Accent2 3 5" xfId="496"/>
    <cellStyle name="40% - Accent2 3 6" xfId="497"/>
    <cellStyle name="40% - Accent2 3 7" xfId="498"/>
    <cellStyle name="40% - Accent2 30" xfId="499"/>
    <cellStyle name="40% - Accent2 31" xfId="500"/>
    <cellStyle name="40% - Accent2 32" xfId="501"/>
    <cellStyle name="40% - Accent2 33" xfId="502"/>
    <cellStyle name="40% - Accent2 34" xfId="503"/>
    <cellStyle name="40% - Accent2 35" xfId="504"/>
    <cellStyle name="40% - Accent2 36" xfId="505"/>
    <cellStyle name="40% - Accent2 37" xfId="506"/>
    <cellStyle name="40% - Accent2 38" xfId="507"/>
    <cellStyle name="40% - Accent2 4" xfId="508"/>
    <cellStyle name="40% - Accent2 5" xfId="509"/>
    <cellStyle name="40% - Accent2 6" xfId="510"/>
    <cellStyle name="40% - Accent2 7" xfId="511"/>
    <cellStyle name="40% - Accent2 8" xfId="512"/>
    <cellStyle name="40% - Accent2 9" xfId="513"/>
    <cellStyle name="40% - Accent3 10" xfId="514"/>
    <cellStyle name="40% - Accent3 11" xfId="515"/>
    <cellStyle name="40% - Accent3 12" xfId="516"/>
    <cellStyle name="40% - Accent3 12 2" xfId="517"/>
    <cellStyle name="40% - Accent3 12 3" xfId="518"/>
    <cellStyle name="40% - Accent3 12 4" xfId="519"/>
    <cellStyle name="40% - Accent3 12 5" xfId="520"/>
    <cellStyle name="40% - Accent3 12 6" xfId="521"/>
    <cellStyle name="40% - Accent3 13" xfId="522"/>
    <cellStyle name="40% - Accent3 14" xfId="523"/>
    <cellStyle name="40% - Accent3 15" xfId="524"/>
    <cellStyle name="40% - Accent3 16" xfId="525"/>
    <cellStyle name="40% - Accent3 17" xfId="526"/>
    <cellStyle name="40% - Accent3 18" xfId="527"/>
    <cellStyle name="40% - Accent3 19" xfId="528"/>
    <cellStyle name="40% - Accent3 2" xfId="529"/>
    <cellStyle name="40% - Accent3 2 2" xfId="530"/>
    <cellStyle name="40% - Accent3 2 2 2" xfId="531"/>
    <cellStyle name="40% - Accent3 2 2 2 2" xfId="532"/>
    <cellStyle name="40% - Accent3 2 2 3" xfId="533"/>
    <cellStyle name="40% - Accent3 2 3" xfId="534"/>
    <cellStyle name="40% - Accent3 2 4" xfId="535"/>
    <cellStyle name="40% - Accent3 2 4 2" xfId="536"/>
    <cellStyle name="40% - Accent3 2 5" xfId="537"/>
    <cellStyle name="40% - Accent3 2 6" xfId="538"/>
    <cellStyle name="40% - Accent3 2 7" xfId="539"/>
    <cellStyle name="40% - Accent3 2 8" xfId="540"/>
    <cellStyle name="40% - Accent3 20" xfId="541"/>
    <cellStyle name="40% - Accent3 21" xfId="542"/>
    <cellStyle name="40% - Accent3 22" xfId="543"/>
    <cellStyle name="40% - Accent3 23" xfId="544"/>
    <cellStyle name="40% - Accent3 24" xfId="545"/>
    <cellStyle name="40% - Accent3 25" xfId="546"/>
    <cellStyle name="40% - Accent3 26" xfId="547"/>
    <cellStyle name="40% - Accent3 27" xfId="548"/>
    <cellStyle name="40% - Accent3 28" xfId="549"/>
    <cellStyle name="40% - Accent3 28 2" xfId="550"/>
    <cellStyle name="40% - Accent3 28 3" xfId="551"/>
    <cellStyle name="40% - Accent3 28 4" xfId="552"/>
    <cellStyle name="40% - Accent3 28 5" xfId="553"/>
    <cellStyle name="40% - Accent3 29" xfId="554"/>
    <cellStyle name="40% - Accent3 3" xfId="555"/>
    <cellStyle name="40% - Accent3 3 2" xfId="556"/>
    <cellStyle name="40% - Accent3 3 3" xfId="557"/>
    <cellStyle name="40% - Accent3 3 3 2" xfId="558"/>
    <cellStyle name="40% - Accent3 3 4" xfId="559"/>
    <cellStyle name="40% - Accent3 3 5" xfId="560"/>
    <cellStyle name="40% - Accent3 3 6" xfId="561"/>
    <cellStyle name="40% - Accent3 3 7" xfId="562"/>
    <cellStyle name="40% - Accent3 30" xfId="563"/>
    <cellStyle name="40% - Accent3 31" xfId="564"/>
    <cellStyle name="40% - Accent3 32" xfId="565"/>
    <cellStyle name="40% - Accent3 33" xfId="566"/>
    <cellStyle name="40% - Accent3 34" xfId="567"/>
    <cellStyle name="40% - Accent3 35" xfId="568"/>
    <cellStyle name="40% - Accent3 36" xfId="569"/>
    <cellStyle name="40% - Accent3 37" xfId="570"/>
    <cellStyle name="40% - Accent3 38" xfId="571"/>
    <cellStyle name="40% - Accent3 4" xfId="572"/>
    <cellStyle name="40% - Accent3 5" xfId="573"/>
    <cellStyle name="40% - Accent3 6" xfId="574"/>
    <cellStyle name="40% - Accent3 7" xfId="575"/>
    <cellStyle name="40% - Accent3 8" xfId="576"/>
    <cellStyle name="40% - Accent3 9" xfId="577"/>
    <cellStyle name="40% - Accent4 10" xfId="578"/>
    <cellStyle name="40% - Accent4 11" xfId="579"/>
    <cellStyle name="40% - Accent4 12" xfId="580"/>
    <cellStyle name="40% - Accent4 12 2" xfId="581"/>
    <cellStyle name="40% - Accent4 12 3" xfId="582"/>
    <cellStyle name="40% - Accent4 12 4" xfId="583"/>
    <cellStyle name="40% - Accent4 12 5" xfId="584"/>
    <cellStyle name="40% - Accent4 12 6" xfId="585"/>
    <cellStyle name="40% - Accent4 13" xfId="586"/>
    <cellStyle name="40% - Accent4 14" xfId="587"/>
    <cellStyle name="40% - Accent4 15" xfId="588"/>
    <cellStyle name="40% - Accent4 16" xfId="589"/>
    <cellStyle name="40% - Accent4 17" xfId="590"/>
    <cellStyle name="40% - Accent4 18" xfId="591"/>
    <cellStyle name="40% - Accent4 19" xfId="592"/>
    <cellStyle name="40% - Accent4 2" xfId="593"/>
    <cellStyle name="40% - Accent4 2 2" xfId="594"/>
    <cellStyle name="40% - Accent4 2 2 2" xfId="595"/>
    <cellStyle name="40% - Accent4 2 2 2 2" xfId="596"/>
    <cellStyle name="40% - Accent4 2 2 3" xfId="597"/>
    <cellStyle name="40% - Accent4 2 3" xfId="598"/>
    <cellStyle name="40% - Accent4 2 4" xfId="599"/>
    <cellStyle name="40% - Accent4 2 4 2" xfId="600"/>
    <cellStyle name="40% - Accent4 2 5" xfId="601"/>
    <cellStyle name="40% - Accent4 2 6" xfId="602"/>
    <cellStyle name="40% - Accent4 2 7" xfId="603"/>
    <cellStyle name="40% - Accent4 2 8" xfId="604"/>
    <cellStyle name="40% - Accent4 20" xfId="605"/>
    <cellStyle name="40% - Accent4 21" xfId="606"/>
    <cellStyle name="40% - Accent4 22" xfId="607"/>
    <cellStyle name="40% - Accent4 23" xfId="608"/>
    <cellStyle name="40% - Accent4 24" xfId="609"/>
    <cellStyle name="40% - Accent4 25" xfId="610"/>
    <cellStyle name="40% - Accent4 26" xfId="611"/>
    <cellStyle name="40% - Accent4 27" xfId="612"/>
    <cellStyle name="40% - Accent4 28" xfId="613"/>
    <cellStyle name="40% - Accent4 28 2" xfId="614"/>
    <cellStyle name="40% - Accent4 28 3" xfId="615"/>
    <cellStyle name="40% - Accent4 28 4" xfId="616"/>
    <cellStyle name="40% - Accent4 28 5" xfId="617"/>
    <cellStyle name="40% - Accent4 29" xfId="618"/>
    <cellStyle name="40% - Accent4 3" xfId="619"/>
    <cellStyle name="40% - Accent4 3 2" xfId="620"/>
    <cellStyle name="40% - Accent4 3 3" xfId="621"/>
    <cellStyle name="40% - Accent4 3 3 2" xfId="622"/>
    <cellStyle name="40% - Accent4 3 4" xfId="623"/>
    <cellStyle name="40% - Accent4 3 5" xfId="624"/>
    <cellStyle name="40% - Accent4 3 6" xfId="625"/>
    <cellStyle name="40% - Accent4 3 7" xfId="626"/>
    <cellStyle name="40% - Accent4 30" xfId="627"/>
    <cellStyle name="40% - Accent4 31" xfId="628"/>
    <cellStyle name="40% - Accent4 32" xfId="629"/>
    <cellStyle name="40% - Accent4 33" xfId="630"/>
    <cellStyle name="40% - Accent4 34" xfId="631"/>
    <cellStyle name="40% - Accent4 35" xfId="632"/>
    <cellStyle name="40% - Accent4 36" xfId="633"/>
    <cellStyle name="40% - Accent4 37" xfId="634"/>
    <cellStyle name="40% - Accent4 38" xfId="635"/>
    <cellStyle name="40% - Accent4 4" xfId="636"/>
    <cellStyle name="40% - Accent4 5" xfId="637"/>
    <cellStyle name="40% - Accent4 6" xfId="638"/>
    <cellStyle name="40% - Accent4 7" xfId="639"/>
    <cellStyle name="40% - Accent4 8" xfId="640"/>
    <cellStyle name="40% - Accent4 9" xfId="641"/>
    <cellStyle name="40% - Accent5 10" xfId="642"/>
    <cellStyle name="40% - Accent5 11" xfId="643"/>
    <cellStyle name="40% - Accent5 12" xfId="644"/>
    <cellStyle name="40% - Accent5 12 2" xfId="645"/>
    <cellStyle name="40% - Accent5 12 3" xfId="646"/>
    <cellStyle name="40% - Accent5 12 4" xfId="647"/>
    <cellStyle name="40% - Accent5 12 5" xfId="648"/>
    <cellStyle name="40% - Accent5 12 6" xfId="649"/>
    <cellStyle name="40% - Accent5 13" xfId="650"/>
    <cellStyle name="40% - Accent5 14" xfId="651"/>
    <cellStyle name="40% - Accent5 15" xfId="652"/>
    <cellStyle name="40% - Accent5 16" xfId="653"/>
    <cellStyle name="40% - Accent5 17" xfId="654"/>
    <cellStyle name="40% - Accent5 18" xfId="655"/>
    <cellStyle name="40% - Accent5 19" xfId="656"/>
    <cellStyle name="40% - Accent5 2" xfId="657"/>
    <cellStyle name="40% - Accent5 2 2" xfId="658"/>
    <cellStyle name="40% - Accent5 2 2 2" xfId="659"/>
    <cellStyle name="40% - Accent5 2 2 2 2" xfId="660"/>
    <cellStyle name="40% - Accent5 2 2 3" xfId="661"/>
    <cellStyle name="40% - Accent5 2 3" xfId="662"/>
    <cellStyle name="40% - Accent5 2 4" xfId="663"/>
    <cellStyle name="40% - Accent5 2 4 2" xfId="664"/>
    <cellStyle name="40% - Accent5 2 5" xfId="665"/>
    <cellStyle name="40% - Accent5 2 6" xfId="666"/>
    <cellStyle name="40% - Accent5 2 7" xfId="667"/>
    <cellStyle name="40% - Accent5 2 8" xfId="668"/>
    <cellStyle name="40% - Accent5 20" xfId="669"/>
    <cellStyle name="40% - Accent5 21" xfId="670"/>
    <cellStyle name="40% - Accent5 22" xfId="671"/>
    <cellStyle name="40% - Accent5 23" xfId="672"/>
    <cellStyle name="40% - Accent5 24" xfId="673"/>
    <cellStyle name="40% - Accent5 25" xfId="674"/>
    <cellStyle name="40% - Accent5 26" xfId="675"/>
    <cellStyle name="40% - Accent5 27" xfId="676"/>
    <cellStyle name="40% - Accent5 28" xfId="677"/>
    <cellStyle name="40% - Accent5 28 2" xfId="678"/>
    <cellStyle name="40% - Accent5 28 3" xfId="679"/>
    <cellStyle name="40% - Accent5 28 4" xfId="680"/>
    <cellStyle name="40% - Accent5 28 5" xfId="681"/>
    <cellStyle name="40% - Accent5 29" xfId="682"/>
    <cellStyle name="40% - Accent5 3" xfId="683"/>
    <cellStyle name="40% - Accent5 3 2" xfId="684"/>
    <cellStyle name="40% - Accent5 3 3" xfId="685"/>
    <cellStyle name="40% - Accent5 3 3 2" xfId="686"/>
    <cellStyle name="40% - Accent5 3 4" xfId="687"/>
    <cellStyle name="40% - Accent5 3 5" xfId="688"/>
    <cellStyle name="40% - Accent5 3 6" xfId="689"/>
    <cellStyle name="40% - Accent5 3 7" xfId="690"/>
    <cellStyle name="40% - Accent5 30" xfId="691"/>
    <cellStyle name="40% - Accent5 31" xfId="692"/>
    <cellStyle name="40% - Accent5 32" xfId="693"/>
    <cellStyle name="40% - Accent5 33" xfId="694"/>
    <cellStyle name="40% - Accent5 34" xfId="695"/>
    <cellStyle name="40% - Accent5 35" xfId="696"/>
    <cellStyle name="40% - Accent5 36" xfId="697"/>
    <cellStyle name="40% - Accent5 37" xfId="698"/>
    <cellStyle name="40% - Accent5 38" xfId="699"/>
    <cellStyle name="40% - Accent5 4" xfId="700"/>
    <cellStyle name="40% - Accent5 5" xfId="701"/>
    <cellStyle name="40% - Accent5 6" xfId="702"/>
    <cellStyle name="40% - Accent5 7" xfId="703"/>
    <cellStyle name="40% - Accent5 8" xfId="704"/>
    <cellStyle name="40% - Accent5 9" xfId="705"/>
    <cellStyle name="40% - Accent6 10" xfId="706"/>
    <cellStyle name="40% - Accent6 11" xfId="707"/>
    <cellStyle name="40% - Accent6 12" xfId="708"/>
    <cellStyle name="40% - Accent6 12 2" xfId="709"/>
    <cellStyle name="40% - Accent6 12 3" xfId="710"/>
    <cellStyle name="40% - Accent6 12 4" xfId="711"/>
    <cellStyle name="40% - Accent6 12 5" xfId="712"/>
    <cellStyle name="40% - Accent6 12 6" xfId="713"/>
    <cellStyle name="40% - Accent6 13" xfId="714"/>
    <cellStyle name="40% - Accent6 14" xfId="715"/>
    <cellStyle name="40% - Accent6 15" xfId="716"/>
    <cellStyle name="40% - Accent6 16" xfId="717"/>
    <cellStyle name="40% - Accent6 17" xfId="718"/>
    <cellStyle name="40% - Accent6 18" xfId="719"/>
    <cellStyle name="40% - Accent6 19" xfId="720"/>
    <cellStyle name="40% - Accent6 2" xfId="721"/>
    <cellStyle name="40% - Accent6 2 2" xfId="722"/>
    <cellStyle name="40% - Accent6 2 2 2" xfId="723"/>
    <cellStyle name="40% - Accent6 2 2 2 2" xfId="724"/>
    <cellStyle name="40% - Accent6 2 2 3" xfId="725"/>
    <cellStyle name="40% - Accent6 2 3" xfId="726"/>
    <cellStyle name="40% - Accent6 2 4" xfId="727"/>
    <cellStyle name="40% - Accent6 2 4 2" xfId="728"/>
    <cellStyle name="40% - Accent6 2 5" xfId="729"/>
    <cellStyle name="40% - Accent6 2 6" xfId="730"/>
    <cellStyle name="40% - Accent6 2 7" xfId="731"/>
    <cellStyle name="40% - Accent6 2 8" xfId="732"/>
    <cellStyle name="40% - Accent6 20" xfId="733"/>
    <cellStyle name="40% - Accent6 21" xfId="734"/>
    <cellStyle name="40% - Accent6 22" xfId="735"/>
    <cellStyle name="40% - Accent6 23" xfId="736"/>
    <cellStyle name="40% - Accent6 24" xfId="737"/>
    <cellStyle name="40% - Accent6 25" xfId="738"/>
    <cellStyle name="40% - Accent6 26" xfId="739"/>
    <cellStyle name="40% - Accent6 27" xfId="740"/>
    <cellStyle name="40% - Accent6 28" xfId="741"/>
    <cellStyle name="40% - Accent6 28 2" xfId="742"/>
    <cellStyle name="40% - Accent6 28 3" xfId="743"/>
    <cellStyle name="40% - Accent6 28 4" xfId="744"/>
    <cellStyle name="40% - Accent6 28 5" xfId="745"/>
    <cellStyle name="40% - Accent6 29" xfId="746"/>
    <cellStyle name="40% - Accent6 3" xfId="747"/>
    <cellStyle name="40% - Accent6 3 2" xfId="748"/>
    <cellStyle name="40% - Accent6 3 3" xfId="749"/>
    <cellStyle name="40% - Accent6 3 3 2" xfId="750"/>
    <cellStyle name="40% - Accent6 3 4" xfId="751"/>
    <cellStyle name="40% - Accent6 3 5" xfId="752"/>
    <cellStyle name="40% - Accent6 3 6" xfId="753"/>
    <cellStyle name="40% - Accent6 3 7" xfId="754"/>
    <cellStyle name="40% - Accent6 30" xfId="755"/>
    <cellStyle name="40% - Accent6 31" xfId="756"/>
    <cellStyle name="40% - Accent6 32" xfId="757"/>
    <cellStyle name="40% - Accent6 33" xfId="758"/>
    <cellStyle name="40% - Accent6 34" xfId="759"/>
    <cellStyle name="40% - Accent6 35" xfId="760"/>
    <cellStyle name="40% - Accent6 36" xfId="761"/>
    <cellStyle name="40% - Accent6 37" xfId="762"/>
    <cellStyle name="40% - Accent6 38" xfId="763"/>
    <cellStyle name="40% - Accent6 4" xfId="764"/>
    <cellStyle name="40% - Accent6 5" xfId="765"/>
    <cellStyle name="40% - Accent6 6" xfId="766"/>
    <cellStyle name="40% - Accent6 7" xfId="767"/>
    <cellStyle name="40% - Accent6 8" xfId="768"/>
    <cellStyle name="40% - Accent6 9" xfId="769"/>
    <cellStyle name="60% - Accent1 10" xfId="770"/>
    <cellStyle name="60% - Accent1 11" xfId="771"/>
    <cellStyle name="60% - Accent1 12" xfId="772"/>
    <cellStyle name="60% - Accent1 13" xfId="773"/>
    <cellStyle name="60% - Accent1 14" xfId="774"/>
    <cellStyle name="60% - Accent1 15" xfId="775"/>
    <cellStyle name="60% - Accent1 16" xfId="776"/>
    <cellStyle name="60% - Accent1 17" xfId="777"/>
    <cellStyle name="60% - Accent1 18" xfId="778"/>
    <cellStyle name="60% - Accent1 19" xfId="779"/>
    <cellStyle name="60% - Accent1 2" xfId="780"/>
    <cellStyle name="60% - Accent1 2 2" xfId="781"/>
    <cellStyle name="60% - Accent1 2 3" xfId="782"/>
    <cellStyle name="60% - Accent1 2 4" xfId="783"/>
    <cellStyle name="60% - Accent1 2 5" xfId="784"/>
    <cellStyle name="60% - Accent1 2 6" xfId="785"/>
    <cellStyle name="60% - Accent1 20" xfId="786"/>
    <cellStyle name="60% - Accent1 21" xfId="787"/>
    <cellStyle name="60% - Accent1 22" xfId="788"/>
    <cellStyle name="60% - Accent1 23" xfId="789"/>
    <cellStyle name="60% - Accent1 24" xfId="790"/>
    <cellStyle name="60% - Accent1 25" xfId="791"/>
    <cellStyle name="60% - Accent1 26" xfId="792"/>
    <cellStyle name="60% - Accent1 27" xfId="793"/>
    <cellStyle name="60% - Accent1 28" xfId="794"/>
    <cellStyle name="60% - Accent1 29" xfId="795"/>
    <cellStyle name="60% - Accent1 3" xfId="796"/>
    <cellStyle name="60% - Accent1 30" xfId="797"/>
    <cellStyle name="60% - Accent1 31" xfId="798"/>
    <cellStyle name="60% - Accent1 32" xfId="799"/>
    <cellStyle name="60% - Accent1 33" xfId="800"/>
    <cellStyle name="60% - Accent1 34" xfId="801"/>
    <cellStyle name="60% - Accent1 35" xfId="802"/>
    <cellStyle name="60% - Accent1 36" xfId="803"/>
    <cellStyle name="60% - Accent1 37" xfId="804"/>
    <cellStyle name="60% - Accent1 38" xfId="805"/>
    <cellStyle name="60% - Accent1 4" xfId="806"/>
    <cellStyle name="60% - Accent1 5" xfId="807"/>
    <cellStyle name="60% - Accent1 6" xfId="808"/>
    <cellStyle name="60% - Accent1 7" xfId="809"/>
    <cellStyle name="60% - Accent1 8" xfId="810"/>
    <cellStyle name="60% - Accent1 9" xfId="811"/>
    <cellStyle name="60% - Accent2 10" xfId="812"/>
    <cellStyle name="60% - Accent2 11" xfId="813"/>
    <cellStyle name="60% - Accent2 12" xfId="814"/>
    <cellStyle name="60% - Accent2 13" xfId="815"/>
    <cellStyle name="60% - Accent2 14" xfId="816"/>
    <cellStyle name="60% - Accent2 15" xfId="817"/>
    <cellStyle name="60% - Accent2 16" xfId="818"/>
    <cellStyle name="60% - Accent2 17" xfId="819"/>
    <cellStyle name="60% - Accent2 18" xfId="820"/>
    <cellStyle name="60% - Accent2 19" xfId="821"/>
    <cellStyle name="60% - Accent2 2" xfId="822"/>
    <cellStyle name="60% - Accent2 2 2" xfId="823"/>
    <cellStyle name="60% - Accent2 2 3" xfId="824"/>
    <cellStyle name="60% - Accent2 2 4" xfId="825"/>
    <cellStyle name="60% - Accent2 2 5" xfId="826"/>
    <cellStyle name="60% - Accent2 2 6" xfId="827"/>
    <cellStyle name="60% - Accent2 20" xfId="828"/>
    <cellStyle name="60% - Accent2 21" xfId="829"/>
    <cellStyle name="60% - Accent2 22" xfId="830"/>
    <cellStyle name="60% - Accent2 23" xfId="831"/>
    <cellStyle name="60% - Accent2 24" xfId="832"/>
    <cellStyle name="60% - Accent2 25" xfId="833"/>
    <cellStyle name="60% - Accent2 26" xfId="834"/>
    <cellStyle name="60% - Accent2 27" xfId="835"/>
    <cellStyle name="60% - Accent2 28" xfId="836"/>
    <cellStyle name="60% - Accent2 29" xfId="837"/>
    <cellStyle name="60% - Accent2 3" xfId="838"/>
    <cellStyle name="60% - Accent2 30" xfId="839"/>
    <cellStyle name="60% - Accent2 31" xfId="840"/>
    <cellStyle name="60% - Accent2 32" xfId="841"/>
    <cellStyle name="60% - Accent2 33" xfId="842"/>
    <cellStyle name="60% - Accent2 34" xfId="843"/>
    <cellStyle name="60% - Accent2 35" xfId="844"/>
    <cellStyle name="60% - Accent2 36" xfId="845"/>
    <cellStyle name="60% - Accent2 37" xfId="846"/>
    <cellStyle name="60% - Accent2 38" xfId="847"/>
    <cellStyle name="60% - Accent2 4" xfId="848"/>
    <cellStyle name="60% - Accent2 5" xfId="849"/>
    <cellStyle name="60% - Accent2 6" xfId="850"/>
    <cellStyle name="60% - Accent2 7" xfId="851"/>
    <cellStyle name="60% - Accent2 8" xfId="852"/>
    <cellStyle name="60% - Accent2 9" xfId="853"/>
    <cellStyle name="60% - Accent3 10" xfId="854"/>
    <cellStyle name="60% - Accent3 11" xfId="855"/>
    <cellStyle name="60% - Accent3 12" xfId="856"/>
    <cellStyle name="60% - Accent3 13" xfId="857"/>
    <cellStyle name="60% - Accent3 14" xfId="858"/>
    <cellStyle name="60% - Accent3 15" xfId="859"/>
    <cellStyle name="60% - Accent3 16" xfId="860"/>
    <cellStyle name="60% - Accent3 17" xfId="861"/>
    <cellStyle name="60% - Accent3 18" xfId="862"/>
    <cellStyle name="60% - Accent3 19" xfId="863"/>
    <cellStyle name="60% - Accent3 2" xfId="864"/>
    <cellStyle name="60% - Accent3 2 2" xfId="865"/>
    <cellStyle name="60% - Accent3 2 3" xfId="866"/>
    <cellStyle name="60% - Accent3 2 4" xfId="867"/>
    <cellStyle name="60% - Accent3 2 5" xfId="868"/>
    <cellStyle name="60% - Accent3 2 6" xfId="869"/>
    <cellStyle name="60% - Accent3 20" xfId="870"/>
    <cellStyle name="60% - Accent3 21" xfId="871"/>
    <cellStyle name="60% - Accent3 22" xfId="872"/>
    <cellStyle name="60% - Accent3 23" xfId="873"/>
    <cellStyle name="60% - Accent3 24" xfId="874"/>
    <cellStyle name="60% - Accent3 25" xfId="875"/>
    <cellStyle name="60% - Accent3 26" xfId="876"/>
    <cellStyle name="60% - Accent3 27" xfId="877"/>
    <cellStyle name="60% - Accent3 28" xfId="878"/>
    <cellStyle name="60% - Accent3 29" xfId="879"/>
    <cellStyle name="60% - Accent3 3" xfId="880"/>
    <cellStyle name="60% - Accent3 30" xfId="881"/>
    <cellStyle name="60% - Accent3 31" xfId="882"/>
    <cellStyle name="60% - Accent3 32" xfId="883"/>
    <cellStyle name="60% - Accent3 33" xfId="884"/>
    <cellStyle name="60% - Accent3 34" xfId="885"/>
    <cellStyle name="60% - Accent3 35" xfId="886"/>
    <cellStyle name="60% - Accent3 36" xfId="887"/>
    <cellStyle name="60% - Accent3 37" xfId="888"/>
    <cellStyle name="60% - Accent3 38" xfId="889"/>
    <cellStyle name="60% - Accent3 4" xfId="890"/>
    <cellStyle name="60% - Accent3 5" xfId="891"/>
    <cellStyle name="60% - Accent3 6" xfId="892"/>
    <cellStyle name="60% - Accent3 7" xfId="893"/>
    <cellStyle name="60% - Accent3 8" xfId="894"/>
    <cellStyle name="60% - Accent3 9" xfId="895"/>
    <cellStyle name="60% - Accent4 10" xfId="896"/>
    <cellStyle name="60% - Accent4 11" xfId="897"/>
    <cellStyle name="60% - Accent4 12" xfId="898"/>
    <cellStyle name="60% - Accent4 13" xfId="899"/>
    <cellStyle name="60% - Accent4 14" xfId="900"/>
    <cellStyle name="60% - Accent4 15" xfId="901"/>
    <cellStyle name="60% - Accent4 16" xfId="902"/>
    <cellStyle name="60% - Accent4 17" xfId="903"/>
    <cellStyle name="60% - Accent4 18" xfId="904"/>
    <cellStyle name="60% - Accent4 19" xfId="905"/>
    <cellStyle name="60% - Accent4 2" xfId="906"/>
    <cellStyle name="60% - Accent4 2 2" xfId="907"/>
    <cellStyle name="60% - Accent4 2 3" xfId="908"/>
    <cellStyle name="60% - Accent4 2 4" xfId="909"/>
    <cellStyle name="60% - Accent4 2 5" xfId="910"/>
    <cellStyle name="60% - Accent4 2 6" xfId="911"/>
    <cellStyle name="60% - Accent4 20" xfId="912"/>
    <cellStyle name="60% - Accent4 21" xfId="913"/>
    <cellStyle name="60% - Accent4 22" xfId="914"/>
    <cellStyle name="60% - Accent4 23" xfId="915"/>
    <cellStyle name="60% - Accent4 24" xfId="916"/>
    <cellStyle name="60% - Accent4 25" xfId="917"/>
    <cellStyle name="60% - Accent4 26" xfId="918"/>
    <cellStyle name="60% - Accent4 27" xfId="919"/>
    <cellStyle name="60% - Accent4 28" xfId="920"/>
    <cellStyle name="60% - Accent4 29" xfId="921"/>
    <cellStyle name="60% - Accent4 3" xfId="922"/>
    <cellStyle name="60% - Accent4 30" xfId="923"/>
    <cellStyle name="60% - Accent4 31" xfId="924"/>
    <cellStyle name="60% - Accent4 32" xfId="925"/>
    <cellStyle name="60% - Accent4 33" xfId="926"/>
    <cellStyle name="60% - Accent4 34" xfId="927"/>
    <cellStyle name="60% - Accent4 35" xfId="928"/>
    <cellStyle name="60% - Accent4 36" xfId="929"/>
    <cellStyle name="60% - Accent4 37" xfId="930"/>
    <cellStyle name="60% - Accent4 38" xfId="931"/>
    <cellStyle name="60% - Accent4 4" xfId="932"/>
    <cellStyle name="60% - Accent4 5" xfId="933"/>
    <cellStyle name="60% - Accent4 6" xfId="934"/>
    <cellStyle name="60% - Accent4 7" xfId="935"/>
    <cellStyle name="60% - Accent4 8" xfId="936"/>
    <cellStyle name="60% - Accent4 9" xfId="937"/>
    <cellStyle name="60% - Accent5 10" xfId="938"/>
    <cellStyle name="60% - Accent5 11" xfId="939"/>
    <cellStyle name="60% - Accent5 12" xfId="940"/>
    <cellStyle name="60% - Accent5 13" xfId="941"/>
    <cellStyle name="60% - Accent5 14" xfId="942"/>
    <cellStyle name="60% - Accent5 15" xfId="943"/>
    <cellStyle name="60% - Accent5 16" xfId="944"/>
    <cellStyle name="60% - Accent5 17" xfId="945"/>
    <cellStyle name="60% - Accent5 18" xfId="946"/>
    <cellStyle name="60% - Accent5 19" xfId="947"/>
    <cellStyle name="60% - Accent5 2" xfId="948"/>
    <cellStyle name="60% - Accent5 2 2" xfId="949"/>
    <cellStyle name="60% - Accent5 2 3" xfId="950"/>
    <cellStyle name="60% - Accent5 2 4" xfId="951"/>
    <cellStyle name="60% - Accent5 2 5" xfId="952"/>
    <cellStyle name="60% - Accent5 2 6" xfId="953"/>
    <cellStyle name="60% - Accent5 20" xfId="954"/>
    <cellStyle name="60% - Accent5 21" xfId="955"/>
    <cellStyle name="60% - Accent5 22" xfId="956"/>
    <cellStyle name="60% - Accent5 23" xfId="957"/>
    <cellStyle name="60% - Accent5 24" xfId="958"/>
    <cellStyle name="60% - Accent5 25" xfId="959"/>
    <cellStyle name="60% - Accent5 26" xfId="960"/>
    <cellStyle name="60% - Accent5 27" xfId="961"/>
    <cellStyle name="60% - Accent5 28" xfId="962"/>
    <cellStyle name="60% - Accent5 29" xfId="963"/>
    <cellStyle name="60% - Accent5 3" xfId="964"/>
    <cellStyle name="60% - Accent5 30" xfId="965"/>
    <cellStyle name="60% - Accent5 31" xfId="966"/>
    <cellStyle name="60% - Accent5 32" xfId="967"/>
    <cellStyle name="60% - Accent5 33" xfId="968"/>
    <cellStyle name="60% - Accent5 34" xfId="969"/>
    <cellStyle name="60% - Accent5 35" xfId="970"/>
    <cellStyle name="60% - Accent5 36" xfId="971"/>
    <cellStyle name="60% - Accent5 37" xfId="972"/>
    <cellStyle name="60% - Accent5 38" xfId="973"/>
    <cellStyle name="60% - Accent5 4" xfId="974"/>
    <cellStyle name="60% - Accent5 5" xfId="975"/>
    <cellStyle name="60% - Accent5 6" xfId="976"/>
    <cellStyle name="60% - Accent5 7" xfId="977"/>
    <cellStyle name="60% - Accent5 8" xfId="978"/>
    <cellStyle name="60% - Accent5 9" xfId="979"/>
    <cellStyle name="60% - Accent6 10" xfId="980"/>
    <cellStyle name="60% - Accent6 11" xfId="981"/>
    <cellStyle name="60% - Accent6 12" xfId="982"/>
    <cellStyle name="60% - Accent6 13" xfId="983"/>
    <cellStyle name="60% - Accent6 14" xfId="984"/>
    <cellStyle name="60% - Accent6 15" xfId="985"/>
    <cellStyle name="60% - Accent6 16" xfId="986"/>
    <cellStyle name="60% - Accent6 17" xfId="987"/>
    <cellStyle name="60% - Accent6 18" xfId="988"/>
    <cellStyle name="60% - Accent6 19" xfId="989"/>
    <cellStyle name="60% - Accent6 2" xfId="990"/>
    <cellStyle name="60% - Accent6 2 2" xfId="991"/>
    <cellStyle name="60% - Accent6 2 3" xfId="992"/>
    <cellStyle name="60% - Accent6 2 4" xfId="993"/>
    <cellStyle name="60% - Accent6 2 5" xfId="994"/>
    <cellStyle name="60% - Accent6 2 6" xfId="995"/>
    <cellStyle name="60% - Accent6 20" xfId="996"/>
    <cellStyle name="60% - Accent6 21" xfId="997"/>
    <cellStyle name="60% - Accent6 22" xfId="998"/>
    <cellStyle name="60% - Accent6 23" xfId="999"/>
    <cellStyle name="60% - Accent6 24" xfId="1000"/>
    <cellStyle name="60% - Accent6 25" xfId="1001"/>
    <cellStyle name="60% - Accent6 26" xfId="1002"/>
    <cellStyle name="60% - Accent6 27" xfId="1003"/>
    <cellStyle name="60% - Accent6 28" xfId="1004"/>
    <cellStyle name="60% - Accent6 29" xfId="1005"/>
    <cellStyle name="60% - Accent6 3" xfId="1006"/>
    <cellStyle name="60% - Accent6 30" xfId="1007"/>
    <cellStyle name="60% - Accent6 31" xfId="1008"/>
    <cellStyle name="60% - Accent6 32" xfId="1009"/>
    <cellStyle name="60% - Accent6 33" xfId="1010"/>
    <cellStyle name="60% - Accent6 34" xfId="1011"/>
    <cellStyle name="60% - Accent6 35" xfId="1012"/>
    <cellStyle name="60% - Accent6 36" xfId="1013"/>
    <cellStyle name="60% - Accent6 37" xfId="1014"/>
    <cellStyle name="60% - Accent6 38" xfId="1015"/>
    <cellStyle name="60% - Accent6 4" xfId="1016"/>
    <cellStyle name="60% - Accent6 5" xfId="1017"/>
    <cellStyle name="60% - Accent6 6" xfId="1018"/>
    <cellStyle name="60% - Accent6 7" xfId="1019"/>
    <cellStyle name="60% - Accent6 8" xfId="1020"/>
    <cellStyle name="60% - Accent6 9" xfId="1021"/>
    <cellStyle name="Accent1 10" xfId="1022"/>
    <cellStyle name="Accent1 11" xfId="1023"/>
    <cellStyle name="Accent1 12" xfId="1024"/>
    <cellStyle name="Accent1 13" xfId="1025"/>
    <cellStyle name="Accent1 14" xfId="1026"/>
    <cellStyle name="Accent1 15" xfId="1027"/>
    <cellStyle name="Accent1 16" xfId="1028"/>
    <cellStyle name="Accent1 17" xfId="1029"/>
    <cellStyle name="Accent1 18" xfId="1030"/>
    <cellStyle name="Accent1 19" xfId="1031"/>
    <cellStyle name="Accent1 2" xfId="1032"/>
    <cellStyle name="Accent1 2 2" xfId="1033"/>
    <cellStyle name="Accent1 2 3" xfId="1034"/>
    <cellStyle name="Accent1 2 4" xfId="1035"/>
    <cellStyle name="Accent1 2 5" xfId="1036"/>
    <cellStyle name="Accent1 2 6" xfId="1037"/>
    <cellStyle name="Accent1 20" xfId="1038"/>
    <cellStyle name="Accent1 21" xfId="1039"/>
    <cellStyle name="Accent1 22" xfId="1040"/>
    <cellStyle name="Accent1 23" xfId="1041"/>
    <cellStyle name="Accent1 24" xfId="1042"/>
    <cellStyle name="Accent1 25" xfId="1043"/>
    <cellStyle name="Accent1 26" xfId="1044"/>
    <cellStyle name="Accent1 27" xfId="1045"/>
    <cellStyle name="Accent1 28" xfId="1046"/>
    <cellStyle name="Accent1 29" xfId="1047"/>
    <cellStyle name="Accent1 3" xfId="1048"/>
    <cellStyle name="Accent1 30" xfId="1049"/>
    <cellStyle name="Accent1 31" xfId="1050"/>
    <cellStyle name="Accent1 32" xfId="1051"/>
    <cellStyle name="Accent1 33" xfId="1052"/>
    <cellStyle name="Accent1 34" xfId="1053"/>
    <cellStyle name="Accent1 35" xfId="1054"/>
    <cellStyle name="Accent1 36" xfId="1055"/>
    <cellStyle name="Accent1 37" xfId="1056"/>
    <cellStyle name="Accent1 38" xfId="1057"/>
    <cellStyle name="Accent1 4" xfId="1058"/>
    <cellStyle name="Accent1 5" xfId="1059"/>
    <cellStyle name="Accent1 6" xfId="1060"/>
    <cellStyle name="Accent1 7" xfId="1061"/>
    <cellStyle name="Accent1 8" xfId="1062"/>
    <cellStyle name="Accent1 9" xfId="1063"/>
    <cellStyle name="Accent2 10" xfId="1064"/>
    <cellStyle name="Accent2 11" xfId="1065"/>
    <cellStyle name="Accent2 12" xfId="1066"/>
    <cellStyle name="Accent2 13" xfId="1067"/>
    <cellStyle name="Accent2 14" xfId="1068"/>
    <cellStyle name="Accent2 15" xfId="1069"/>
    <cellStyle name="Accent2 16" xfId="1070"/>
    <cellStyle name="Accent2 17" xfId="1071"/>
    <cellStyle name="Accent2 18" xfId="1072"/>
    <cellStyle name="Accent2 19" xfId="1073"/>
    <cellStyle name="Accent2 2" xfId="1074"/>
    <cellStyle name="Accent2 2 2" xfId="1075"/>
    <cellStyle name="Accent2 2 3" xfId="1076"/>
    <cellStyle name="Accent2 2 4" xfId="1077"/>
    <cellStyle name="Accent2 2 5" xfId="1078"/>
    <cellStyle name="Accent2 2 6" xfId="1079"/>
    <cellStyle name="Accent2 20" xfId="1080"/>
    <cellStyle name="Accent2 21" xfId="1081"/>
    <cellStyle name="Accent2 22" xfId="1082"/>
    <cellStyle name="Accent2 23" xfId="1083"/>
    <cellStyle name="Accent2 24" xfId="1084"/>
    <cellStyle name="Accent2 25" xfId="1085"/>
    <cellStyle name="Accent2 26" xfId="1086"/>
    <cellStyle name="Accent2 27" xfId="1087"/>
    <cellStyle name="Accent2 28" xfId="1088"/>
    <cellStyle name="Accent2 29" xfId="1089"/>
    <cellStyle name="Accent2 3" xfId="1090"/>
    <cellStyle name="Accent2 30" xfId="1091"/>
    <cellStyle name="Accent2 31" xfId="1092"/>
    <cellStyle name="Accent2 32" xfId="1093"/>
    <cellStyle name="Accent2 33" xfId="1094"/>
    <cellStyle name="Accent2 34" xfId="1095"/>
    <cellStyle name="Accent2 35" xfId="1096"/>
    <cellStyle name="Accent2 36" xfId="1097"/>
    <cellStyle name="Accent2 37" xfId="1098"/>
    <cellStyle name="Accent2 38" xfId="1099"/>
    <cellStyle name="Accent2 4" xfId="1100"/>
    <cellStyle name="Accent2 5" xfId="1101"/>
    <cellStyle name="Accent2 6" xfId="1102"/>
    <cellStyle name="Accent2 7" xfId="1103"/>
    <cellStyle name="Accent2 8" xfId="1104"/>
    <cellStyle name="Accent2 9" xfId="1105"/>
    <cellStyle name="Accent3 10" xfId="1106"/>
    <cellStyle name="Accent3 11" xfId="1107"/>
    <cellStyle name="Accent3 12" xfId="1108"/>
    <cellStyle name="Accent3 13" xfId="1109"/>
    <cellStyle name="Accent3 14" xfId="1110"/>
    <cellStyle name="Accent3 15" xfId="1111"/>
    <cellStyle name="Accent3 16" xfId="1112"/>
    <cellStyle name="Accent3 17" xfId="1113"/>
    <cellStyle name="Accent3 18" xfId="1114"/>
    <cellStyle name="Accent3 19" xfId="1115"/>
    <cellStyle name="Accent3 2" xfId="1116"/>
    <cellStyle name="Accent3 2 2" xfId="1117"/>
    <cellStyle name="Accent3 2 3" xfId="1118"/>
    <cellStyle name="Accent3 2 4" xfId="1119"/>
    <cellStyle name="Accent3 2 5" xfId="1120"/>
    <cellStyle name="Accent3 2 6" xfId="1121"/>
    <cellStyle name="Accent3 20" xfId="1122"/>
    <cellStyle name="Accent3 21" xfId="1123"/>
    <cellStyle name="Accent3 22" xfId="1124"/>
    <cellStyle name="Accent3 23" xfId="1125"/>
    <cellStyle name="Accent3 24" xfId="1126"/>
    <cellStyle name="Accent3 25" xfId="1127"/>
    <cellStyle name="Accent3 26" xfId="1128"/>
    <cellStyle name="Accent3 27" xfId="1129"/>
    <cellStyle name="Accent3 28" xfId="1130"/>
    <cellStyle name="Accent3 29" xfId="1131"/>
    <cellStyle name="Accent3 3" xfId="1132"/>
    <cellStyle name="Accent3 30" xfId="1133"/>
    <cellStyle name="Accent3 31" xfId="1134"/>
    <cellStyle name="Accent3 32" xfId="1135"/>
    <cellStyle name="Accent3 33" xfId="1136"/>
    <cellStyle name="Accent3 34" xfId="1137"/>
    <cellStyle name="Accent3 35" xfId="1138"/>
    <cellStyle name="Accent3 36" xfId="1139"/>
    <cellStyle name="Accent3 37" xfId="1140"/>
    <cellStyle name="Accent3 38" xfId="1141"/>
    <cellStyle name="Accent3 4" xfId="1142"/>
    <cellStyle name="Accent3 5" xfId="1143"/>
    <cellStyle name="Accent3 6" xfId="1144"/>
    <cellStyle name="Accent3 7" xfId="1145"/>
    <cellStyle name="Accent3 8" xfId="1146"/>
    <cellStyle name="Accent3 9" xfId="1147"/>
    <cellStyle name="Accent4 10" xfId="1148"/>
    <cellStyle name="Accent4 11" xfId="1149"/>
    <cellStyle name="Accent4 12" xfId="1150"/>
    <cellStyle name="Accent4 13" xfId="1151"/>
    <cellStyle name="Accent4 14" xfId="1152"/>
    <cellStyle name="Accent4 15" xfId="1153"/>
    <cellStyle name="Accent4 16" xfId="1154"/>
    <cellStyle name="Accent4 17" xfId="1155"/>
    <cellStyle name="Accent4 18" xfId="1156"/>
    <cellStyle name="Accent4 19" xfId="1157"/>
    <cellStyle name="Accent4 2" xfId="1158"/>
    <cellStyle name="Accent4 2 2" xfId="1159"/>
    <cellStyle name="Accent4 2 3" xfId="1160"/>
    <cellStyle name="Accent4 2 4" xfId="1161"/>
    <cellStyle name="Accent4 2 5" xfId="1162"/>
    <cellStyle name="Accent4 2 6" xfId="1163"/>
    <cellStyle name="Accent4 20" xfId="1164"/>
    <cellStyle name="Accent4 21" xfId="1165"/>
    <cellStyle name="Accent4 22" xfId="1166"/>
    <cellStyle name="Accent4 23" xfId="1167"/>
    <cellStyle name="Accent4 24" xfId="1168"/>
    <cellStyle name="Accent4 25" xfId="1169"/>
    <cellStyle name="Accent4 26" xfId="1170"/>
    <cellStyle name="Accent4 27" xfId="1171"/>
    <cellStyle name="Accent4 28" xfId="1172"/>
    <cellStyle name="Accent4 29" xfId="1173"/>
    <cellStyle name="Accent4 3" xfId="1174"/>
    <cellStyle name="Accent4 30" xfId="1175"/>
    <cellStyle name="Accent4 31" xfId="1176"/>
    <cellStyle name="Accent4 32" xfId="1177"/>
    <cellStyle name="Accent4 33" xfId="1178"/>
    <cellStyle name="Accent4 34" xfId="1179"/>
    <cellStyle name="Accent4 35" xfId="1180"/>
    <cellStyle name="Accent4 36" xfId="1181"/>
    <cellStyle name="Accent4 37" xfId="1182"/>
    <cellStyle name="Accent4 38" xfId="1183"/>
    <cellStyle name="Accent4 4" xfId="1184"/>
    <cellStyle name="Accent4 5" xfId="1185"/>
    <cellStyle name="Accent4 6" xfId="1186"/>
    <cellStyle name="Accent4 7" xfId="1187"/>
    <cellStyle name="Accent4 8" xfId="1188"/>
    <cellStyle name="Accent4 9" xfId="1189"/>
    <cellStyle name="Accent5 10" xfId="1190"/>
    <cellStyle name="Accent5 11" xfId="1191"/>
    <cellStyle name="Accent5 12" xfId="1192"/>
    <cellStyle name="Accent5 13" xfId="1193"/>
    <cellStyle name="Accent5 14" xfId="1194"/>
    <cellStyle name="Accent5 15" xfId="1195"/>
    <cellStyle name="Accent5 16" xfId="1196"/>
    <cellStyle name="Accent5 17" xfId="1197"/>
    <cellStyle name="Accent5 18" xfId="1198"/>
    <cellStyle name="Accent5 19" xfId="1199"/>
    <cellStyle name="Accent5 2" xfId="1200"/>
    <cellStyle name="Accent5 2 2" xfId="1201"/>
    <cellStyle name="Accent5 2 3" xfId="1202"/>
    <cellStyle name="Accent5 2 4" xfId="1203"/>
    <cellStyle name="Accent5 2 5" xfId="1204"/>
    <cellStyle name="Accent5 2 6" xfId="1205"/>
    <cellStyle name="Accent5 20" xfId="1206"/>
    <cellStyle name="Accent5 21" xfId="1207"/>
    <cellStyle name="Accent5 22" xfId="1208"/>
    <cellStyle name="Accent5 23" xfId="1209"/>
    <cellStyle name="Accent5 24" xfId="1210"/>
    <cellStyle name="Accent5 25" xfId="1211"/>
    <cellStyle name="Accent5 26" xfId="1212"/>
    <cellStyle name="Accent5 27" xfId="1213"/>
    <cellStyle name="Accent5 28" xfId="1214"/>
    <cellStyle name="Accent5 29" xfId="1215"/>
    <cellStyle name="Accent5 3" xfId="1216"/>
    <cellStyle name="Accent5 30" xfId="1217"/>
    <cellStyle name="Accent5 31" xfId="1218"/>
    <cellStyle name="Accent5 32" xfId="1219"/>
    <cellStyle name="Accent5 33" xfId="1220"/>
    <cellStyle name="Accent5 34" xfId="1221"/>
    <cellStyle name="Accent5 35" xfId="1222"/>
    <cellStyle name="Accent5 36" xfId="1223"/>
    <cellStyle name="Accent5 37" xfId="1224"/>
    <cellStyle name="Accent5 38" xfId="1225"/>
    <cellStyle name="Accent5 4" xfId="1226"/>
    <cellStyle name="Accent5 5" xfId="1227"/>
    <cellStyle name="Accent5 6" xfId="1228"/>
    <cellStyle name="Accent5 7" xfId="1229"/>
    <cellStyle name="Accent5 8" xfId="1230"/>
    <cellStyle name="Accent5 9" xfId="1231"/>
    <cellStyle name="Accent6 10" xfId="1232"/>
    <cellStyle name="Accent6 11" xfId="1233"/>
    <cellStyle name="Accent6 12" xfId="1234"/>
    <cellStyle name="Accent6 13" xfId="1235"/>
    <cellStyle name="Accent6 14" xfId="1236"/>
    <cellStyle name="Accent6 15" xfId="1237"/>
    <cellStyle name="Accent6 16" xfId="1238"/>
    <cellStyle name="Accent6 17" xfId="1239"/>
    <cellStyle name="Accent6 18" xfId="1240"/>
    <cellStyle name="Accent6 19" xfId="1241"/>
    <cellStyle name="Accent6 2" xfId="1242"/>
    <cellStyle name="Accent6 2 2" xfId="1243"/>
    <cellStyle name="Accent6 2 3" xfId="1244"/>
    <cellStyle name="Accent6 2 4" xfId="1245"/>
    <cellStyle name="Accent6 2 5" xfId="1246"/>
    <cellStyle name="Accent6 2 6" xfId="1247"/>
    <cellStyle name="Accent6 20" xfId="1248"/>
    <cellStyle name="Accent6 21" xfId="1249"/>
    <cellStyle name="Accent6 22" xfId="1250"/>
    <cellStyle name="Accent6 23" xfId="1251"/>
    <cellStyle name="Accent6 24" xfId="1252"/>
    <cellStyle name="Accent6 25" xfId="1253"/>
    <cellStyle name="Accent6 26" xfId="1254"/>
    <cellStyle name="Accent6 27" xfId="1255"/>
    <cellStyle name="Accent6 28" xfId="1256"/>
    <cellStyle name="Accent6 29" xfId="1257"/>
    <cellStyle name="Accent6 3" xfId="1258"/>
    <cellStyle name="Accent6 30" xfId="1259"/>
    <cellStyle name="Accent6 31" xfId="1260"/>
    <cellStyle name="Accent6 32" xfId="1261"/>
    <cellStyle name="Accent6 33" xfId="1262"/>
    <cellStyle name="Accent6 34" xfId="1263"/>
    <cellStyle name="Accent6 35" xfId="1264"/>
    <cellStyle name="Accent6 36" xfId="1265"/>
    <cellStyle name="Accent6 37" xfId="1266"/>
    <cellStyle name="Accent6 38" xfId="1267"/>
    <cellStyle name="Accent6 4" xfId="1268"/>
    <cellStyle name="Accent6 5" xfId="1269"/>
    <cellStyle name="Accent6 6" xfId="1270"/>
    <cellStyle name="Accent6 7" xfId="1271"/>
    <cellStyle name="Accent6 8" xfId="1272"/>
    <cellStyle name="Accent6 9" xfId="1273"/>
    <cellStyle name="Bad 10" xfId="1274"/>
    <cellStyle name="Bad 11" xfId="1275"/>
    <cellStyle name="Bad 12" xfId="1276"/>
    <cellStyle name="Bad 13" xfId="1277"/>
    <cellStyle name="Bad 14" xfId="1278"/>
    <cellStyle name="Bad 15" xfId="1279"/>
    <cellStyle name="Bad 16" xfId="1280"/>
    <cellStyle name="Bad 17" xfId="1281"/>
    <cellStyle name="Bad 18" xfId="1282"/>
    <cellStyle name="Bad 19" xfId="1283"/>
    <cellStyle name="Bad 2" xfId="1284"/>
    <cellStyle name="Bad 2 2" xfId="1285"/>
    <cellStyle name="Bad 2 3" xfId="1286"/>
    <cellStyle name="Bad 2 4" xfId="1287"/>
    <cellStyle name="Bad 2 5" xfId="1288"/>
    <cellStyle name="Bad 2 6" xfId="1289"/>
    <cellStyle name="Bad 20" xfId="1290"/>
    <cellStyle name="Bad 21" xfId="1291"/>
    <cellStyle name="Bad 22" xfId="1292"/>
    <cellStyle name="Bad 23" xfId="1293"/>
    <cellStyle name="Bad 24" xfId="1294"/>
    <cellStyle name="Bad 25" xfId="1295"/>
    <cellStyle name="Bad 26" xfId="1296"/>
    <cellStyle name="Bad 27" xfId="1297"/>
    <cellStyle name="Bad 28" xfId="1298"/>
    <cellStyle name="Bad 29" xfId="1299"/>
    <cellStyle name="Bad 3" xfId="1300"/>
    <cellStyle name="Bad 30" xfId="1301"/>
    <cellStyle name="Bad 31" xfId="1302"/>
    <cellStyle name="Bad 32" xfId="1303"/>
    <cellStyle name="Bad 33" xfId="1304"/>
    <cellStyle name="Bad 34" xfId="1305"/>
    <cellStyle name="Bad 35" xfId="1306"/>
    <cellStyle name="Bad 36" xfId="1307"/>
    <cellStyle name="Bad 37" xfId="1308"/>
    <cellStyle name="Bad 38" xfId="1309"/>
    <cellStyle name="Bad 4" xfId="1310"/>
    <cellStyle name="Bad 5" xfId="1311"/>
    <cellStyle name="Bad 6" xfId="1312"/>
    <cellStyle name="Bad 7" xfId="1313"/>
    <cellStyle name="Bad 8" xfId="1314"/>
    <cellStyle name="Bad 9" xfId="1315"/>
    <cellStyle name="Calculation 10" xfId="1316"/>
    <cellStyle name="Calculation 11" xfId="1317"/>
    <cellStyle name="Calculation 12" xfId="1318"/>
    <cellStyle name="Calculation 13" xfId="1319"/>
    <cellStyle name="Calculation 14" xfId="1320"/>
    <cellStyle name="Calculation 15" xfId="1321"/>
    <cellStyle name="Calculation 16" xfId="1322"/>
    <cellStyle name="Calculation 17" xfId="1323"/>
    <cellStyle name="Calculation 18" xfId="1324"/>
    <cellStyle name="Calculation 19" xfId="1325"/>
    <cellStyle name="Calculation 2" xfId="1326"/>
    <cellStyle name="Calculation 2 2" xfId="1327"/>
    <cellStyle name="Calculation 2 3" xfId="1328"/>
    <cellStyle name="Calculation 2 4" xfId="1329"/>
    <cellStyle name="Calculation 2 5" xfId="1330"/>
    <cellStyle name="Calculation 2 6" xfId="1331"/>
    <cellStyle name="Calculation 20" xfId="1332"/>
    <cellStyle name="Calculation 21" xfId="1333"/>
    <cellStyle name="Calculation 22" xfId="1334"/>
    <cellStyle name="Calculation 23" xfId="1335"/>
    <cellStyle name="Calculation 24" xfId="1336"/>
    <cellStyle name="Calculation 25" xfId="1337"/>
    <cellStyle name="Calculation 26" xfId="1338"/>
    <cellStyle name="Calculation 27" xfId="1339"/>
    <cellStyle name="Calculation 28" xfId="1340"/>
    <cellStyle name="Calculation 29" xfId="1341"/>
    <cellStyle name="Calculation 3" xfId="1342"/>
    <cellStyle name="Calculation 30" xfId="1343"/>
    <cellStyle name="Calculation 31" xfId="1344"/>
    <cellStyle name="Calculation 32" xfId="1345"/>
    <cellStyle name="Calculation 33" xfId="1346"/>
    <cellStyle name="Calculation 34" xfId="1347"/>
    <cellStyle name="Calculation 35" xfId="1348"/>
    <cellStyle name="Calculation 36" xfId="1349"/>
    <cellStyle name="Calculation 37" xfId="1350"/>
    <cellStyle name="Calculation 38" xfId="1351"/>
    <cellStyle name="Calculation 4" xfId="1352"/>
    <cellStyle name="Calculation 5" xfId="1353"/>
    <cellStyle name="Calculation 6" xfId="1354"/>
    <cellStyle name="Calculation 7" xfId="1355"/>
    <cellStyle name="Calculation 8" xfId="1356"/>
    <cellStyle name="Calculation 9" xfId="1357"/>
    <cellStyle name="Check Cell 10" xfId="1358"/>
    <cellStyle name="Check Cell 11" xfId="1359"/>
    <cellStyle name="Check Cell 12" xfId="1360"/>
    <cellStyle name="Check Cell 13" xfId="1361"/>
    <cellStyle name="Check Cell 14" xfId="1362"/>
    <cellStyle name="Check Cell 15" xfId="1363"/>
    <cellStyle name="Check Cell 16" xfId="1364"/>
    <cellStyle name="Check Cell 17" xfId="1365"/>
    <cellStyle name="Check Cell 18" xfId="1366"/>
    <cellStyle name="Check Cell 19" xfId="1367"/>
    <cellStyle name="Check Cell 2" xfId="1368"/>
    <cellStyle name="Check Cell 2 2" xfId="1369"/>
    <cellStyle name="Check Cell 2 3" xfId="1370"/>
    <cellStyle name="Check Cell 2 4" xfId="1371"/>
    <cellStyle name="Check Cell 2 5" xfId="1372"/>
    <cellStyle name="Check Cell 2 6" xfId="1373"/>
    <cellStyle name="Check Cell 20" xfId="1374"/>
    <cellStyle name="Check Cell 21" xfId="1375"/>
    <cellStyle name="Check Cell 22" xfId="1376"/>
    <cellStyle name="Check Cell 23" xfId="1377"/>
    <cellStyle name="Check Cell 24" xfId="1378"/>
    <cellStyle name="Check Cell 25" xfId="1379"/>
    <cellStyle name="Check Cell 26" xfId="1380"/>
    <cellStyle name="Check Cell 27" xfId="1381"/>
    <cellStyle name="Check Cell 28" xfId="1382"/>
    <cellStyle name="Check Cell 29" xfId="1383"/>
    <cellStyle name="Check Cell 3" xfId="1384"/>
    <cellStyle name="Check Cell 30" xfId="1385"/>
    <cellStyle name="Check Cell 31" xfId="1386"/>
    <cellStyle name="Check Cell 32" xfId="1387"/>
    <cellStyle name="Check Cell 33" xfId="1388"/>
    <cellStyle name="Check Cell 34" xfId="1389"/>
    <cellStyle name="Check Cell 35" xfId="1390"/>
    <cellStyle name="Check Cell 36" xfId="1391"/>
    <cellStyle name="Check Cell 37" xfId="1392"/>
    <cellStyle name="Check Cell 38" xfId="1393"/>
    <cellStyle name="Check Cell 4" xfId="1394"/>
    <cellStyle name="Check Cell 5" xfId="1395"/>
    <cellStyle name="Check Cell 6" xfId="1396"/>
    <cellStyle name="Check Cell 7" xfId="1397"/>
    <cellStyle name="Check Cell 8" xfId="1398"/>
    <cellStyle name="Check Cell 9" xfId="1399"/>
    <cellStyle name="Comma 2" xfId="1400"/>
    <cellStyle name="Comma 2 2" xfId="1401"/>
    <cellStyle name="Comma 2 2 2" xfId="1402"/>
    <cellStyle name="Comma 2 2 2 2" xfId="1403"/>
    <cellStyle name="Comma 2 2 2 2 2" xfId="1404"/>
    <cellStyle name="Comma 2 2 2 2 2 2" xfId="1405"/>
    <cellStyle name="Comma 2 2 2 2 2 2 2" xfId="1406"/>
    <cellStyle name="Comma 2 2 2 2 2 3" xfId="1407"/>
    <cellStyle name="Comma 2 2 2 2 3" xfId="1408"/>
    <cellStyle name="Comma 2 2 2 2 3 2" xfId="1409"/>
    <cellStyle name="Comma 2 2 2 2 4" xfId="1410"/>
    <cellStyle name="Comma 2 2 2 2 5" xfId="1411"/>
    <cellStyle name="Comma 2 2 2 3" xfId="1412"/>
    <cellStyle name="Comma 2 2 2 3 2" xfId="1413"/>
    <cellStyle name="Comma 2 2 2 3 2 2" xfId="1414"/>
    <cellStyle name="Comma 2 2 2 3 3" xfId="1415"/>
    <cellStyle name="Comma 2 2 2 4" xfId="1416"/>
    <cellStyle name="Comma 2 2 2 4 2" xfId="1417"/>
    <cellStyle name="Comma 2 2 2 5" xfId="1418"/>
    <cellStyle name="Comma 2 2 2 6" xfId="1419"/>
    <cellStyle name="Comma 2 2 3" xfId="1420"/>
    <cellStyle name="Comma 2 3" xfId="1421"/>
    <cellStyle name="Comma 2 3 2" xfId="1422"/>
    <cellStyle name="Comma 3" xfId="1423"/>
    <cellStyle name="Comma 3 2" xfId="1424"/>
    <cellStyle name="Comma 3 2 2" xfId="1425"/>
    <cellStyle name="Comma 3 2 2 2" xfId="1426"/>
    <cellStyle name="Comma 3 2 2 2 2" xfId="1427"/>
    <cellStyle name="Comma 3 2 2 3" xfId="1428"/>
    <cellStyle name="Comma 3 2 3" xfId="1429"/>
    <cellStyle name="Comma 3 2 3 2" xfId="1430"/>
    <cellStyle name="Comma 3 2 4" xfId="1431"/>
    <cellStyle name="Comma 3 3" xfId="1432"/>
    <cellStyle name="Comma 3 3 2" xfId="1433"/>
    <cellStyle name="Comma 4" xfId="1434"/>
    <cellStyle name="Comma 4 2" xfId="1435"/>
    <cellStyle name="Comma 4 2 2" xfId="1436"/>
    <cellStyle name="Comma 4 2 2 2" xfId="1437"/>
    <cellStyle name="Comma 4 2 2 2 2" xfId="1438"/>
    <cellStyle name="Comma 4 2 2 3" xfId="1439"/>
    <cellStyle name="Comma 4 2 3" xfId="1440"/>
    <cellStyle name="Comma 4 2 3 2" xfId="1441"/>
    <cellStyle name="Comma 4 2 4" xfId="1442"/>
    <cellStyle name="Comma 5" xfId="1443"/>
    <cellStyle name="Comma 5 2" xfId="1444"/>
    <cellStyle name="Comma 6" xfId="1445"/>
    <cellStyle name="Comma 6 2" xfId="1446"/>
    <cellStyle name="Comma 7" xfId="1447"/>
    <cellStyle name="Comma 7 2" xfId="1448"/>
    <cellStyle name="Currency 2" xfId="1449"/>
    <cellStyle name="Currency 2 2" xfId="1450"/>
    <cellStyle name="Currency 3" xfId="1451"/>
    <cellStyle name="Currency 4" xfId="1452"/>
    <cellStyle name="Currency 4 2" xfId="1453"/>
    <cellStyle name="Currency 5" xfId="1454"/>
    <cellStyle name="Currency 5 2" xfId="1455"/>
    <cellStyle name="Currency 6" xfId="1456"/>
    <cellStyle name="Currency 6 2" xfId="1457"/>
    <cellStyle name="Excel Built-in Normal" xfId="1458"/>
    <cellStyle name="Excel Built-in Normal 1" xfId="1459"/>
    <cellStyle name="Excel Built-in Normal 2" xfId="1460"/>
    <cellStyle name="Explanatory Text 10" xfId="1461"/>
    <cellStyle name="Explanatory Text 11" xfId="1462"/>
    <cellStyle name="Explanatory Text 12" xfId="1463"/>
    <cellStyle name="Explanatory Text 13" xfId="1464"/>
    <cellStyle name="Explanatory Text 14" xfId="1465"/>
    <cellStyle name="Explanatory Text 15" xfId="1466"/>
    <cellStyle name="Explanatory Text 16" xfId="1467"/>
    <cellStyle name="Explanatory Text 17" xfId="1468"/>
    <cellStyle name="Explanatory Text 18" xfId="1469"/>
    <cellStyle name="Explanatory Text 19" xfId="1470"/>
    <cellStyle name="Explanatory Text 2" xfId="1471"/>
    <cellStyle name="Explanatory Text 2 2" xfId="1472"/>
    <cellStyle name="Explanatory Text 2 3" xfId="1473"/>
    <cellStyle name="Explanatory Text 2 4" xfId="1474"/>
    <cellStyle name="Explanatory Text 2 5" xfId="1475"/>
    <cellStyle name="Explanatory Text 2 6" xfId="1476"/>
    <cellStyle name="Explanatory Text 20" xfId="1477"/>
    <cellStyle name="Explanatory Text 21" xfId="1478"/>
    <cellStyle name="Explanatory Text 22" xfId="1479"/>
    <cellStyle name="Explanatory Text 23" xfId="1480"/>
    <cellStyle name="Explanatory Text 24" xfId="1481"/>
    <cellStyle name="Explanatory Text 25" xfId="1482"/>
    <cellStyle name="Explanatory Text 26" xfId="1483"/>
    <cellStyle name="Explanatory Text 27" xfId="1484"/>
    <cellStyle name="Explanatory Text 28" xfId="1485"/>
    <cellStyle name="Explanatory Text 29" xfId="1486"/>
    <cellStyle name="Explanatory Text 3" xfId="1487"/>
    <cellStyle name="Explanatory Text 30" xfId="1488"/>
    <cellStyle name="Explanatory Text 31" xfId="1489"/>
    <cellStyle name="Explanatory Text 32" xfId="1490"/>
    <cellStyle name="Explanatory Text 33" xfId="1491"/>
    <cellStyle name="Explanatory Text 34" xfId="1492"/>
    <cellStyle name="Explanatory Text 35" xfId="1493"/>
    <cellStyle name="Explanatory Text 36" xfId="1494"/>
    <cellStyle name="Explanatory Text 37" xfId="1495"/>
    <cellStyle name="Explanatory Text 38" xfId="1496"/>
    <cellStyle name="Explanatory Text 4" xfId="1497"/>
    <cellStyle name="Explanatory Text 5" xfId="1498"/>
    <cellStyle name="Explanatory Text 6" xfId="1499"/>
    <cellStyle name="Explanatory Text 7" xfId="1500"/>
    <cellStyle name="Explanatory Text 8" xfId="1501"/>
    <cellStyle name="Explanatory Text 9" xfId="1502"/>
    <cellStyle name="Good 10" xfId="1503"/>
    <cellStyle name="Good 11" xfId="1504"/>
    <cellStyle name="Good 12" xfId="1505"/>
    <cellStyle name="Good 13" xfId="1506"/>
    <cellStyle name="Good 14" xfId="1507"/>
    <cellStyle name="Good 15" xfId="1508"/>
    <cellStyle name="Good 16" xfId="1509"/>
    <cellStyle name="Good 17" xfId="1510"/>
    <cellStyle name="Good 18" xfId="1511"/>
    <cellStyle name="Good 19" xfId="1512"/>
    <cellStyle name="Good 2" xfId="1513"/>
    <cellStyle name="Good 2 2" xfId="1514"/>
    <cellStyle name="Good 2 3" xfId="1515"/>
    <cellStyle name="Good 2 4" xfId="1516"/>
    <cellStyle name="Good 2 5" xfId="1517"/>
    <cellStyle name="Good 2 6" xfId="1518"/>
    <cellStyle name="Good 20" xfId="1519"/>
    <cellStyle name="Good 21" xfId="1520"/>
    <cellStyle name="Good 22" xfId="1521"/>
    <cellStyle name="Good 23" xfId="1522"/>
    <cellStyle name="Good 24" xfId="1523"/>
    <cellStyle name="Good 25" xfId="1524"/>
    <cellStyle name="Good 26" xfId="1525"/>
    <cellStyle name="Good 27" xfId="1526"/>
    <cellStyle name="Good 28" xfId="1527"/>
    <cellStyle name="Good 29" xfId="1528"/>
    <cellStyle name="Good 3" xfId="1529"/>
    <cellStyle name="Good 30" xfId="1530"/>
    <cellStyle name="Good 31" xfId="1531"/>
    <cellStyle name="Good 32" xfId="1532"/>
    <cellStyle name="Good 33" xfId="1533"/>
    <cellStyle name="Good 34" xfId="1534"/>
    <cellStyle name="Good 35" xfId="1535"/>
    <cellStyle name="Good 36" xfId="1536"/>
    <cellStyle name="Good 37" xfId="1537"/>
    <cellStyle name="Good 38" xfId="1538"/>
    <cellStyle name="Good 4" xfId="1539"/>
    <cellStyle name="Good 5" xfId="1540"/>
    <cellStyle name="Good 6" xfId="1541"/>
    <cellStyle name="Good 7" xfId="1542"/>
    <cellStyle name="Good 8" xfId="1543"/>
    <cellStyle name="Good 9" xfId="1544"/>
    <cellStyle name="Heading 1 10" xfId="1545"/>
    <cellStyle name="Heading 1 11" xfId="1546"/>
    <cellStyle name="Heading 1 12" xfId="1547"/>
    <cellStyle name="Heading 1 13" xfId="1548"/>
    <cellStyle name="Heading 1 14" xfId="1549"/>
    <cellStyle name="Heading 1 15" xfId="1550"/>
    <cellStyle name="Heading 1 16" xfId="1551"/>
    <cellStyle name="Heading 1 17" xfId="1552"/>
    <cellStyle name="Heading 1 18" xfId="1553"/>
    <cellStyle name="Heading 1 19" xfId="1554"/>
    <cellStyle name="Heading 1 2" xfId="1555"/>
    <cellStyle name="Heading 1 2 2" xfId="1556"/>
    <cellStyle name="Heading 1 2 3" xfId="1557"/>
    <cellStyle name="Heading 1 2 4" xfId="1558"/>
    <cellStyle name="Heading 1 2 5" xfId="1559"/>
    <cellStyle name="Heading 1 2 6" xfId="1560"/>
    <cellStyle name="Heading 1 20" xfId="1561"/>
    <cellStyle name="Heading 1 21" xfId="1562"/>
    <cellStyle name="Heading 1 22" xfId="1563"/>
    <cellStyle name="Heading 1 23" xfId="1564"/>
    <cellStyle name="Heading 1 24" xfId="1565"/>
    <cellStyle name="Heading 1 25" xfId="1566"/>
    <cellStyle name="Heading 1 26" xfId="1567"/>
    <cellStyle name="Heading 1 27" xfId="1568"/>
    <cellStyle name="Heading 1 28" xfId="1569"/>
    <cellStyle name="Heading 1 29" xfId="1570"/>
    <cellStyle name="Heading 1 3" xfId="1571"/>
    <cellStyle name="Heading 1 30" xfId="1572"/>
    <cellStyle name="Heading 1 31" xfId="1573"/>
    <cellStyle name="Heading 1 32" xfId="1574"/>
    <cellStyle name="Heading 1 33" xfId="1575"/>
    <cellStyle name="Heading 1 34" xfId="1576"/>
    <cellStyle name="Heading 1 35" xfId="1577"/>
    <cellStyle name="Heading 1 36" xfId="1578"/>
    <cellStyle name="Heading 1 37" xfId="1579"/>
    <cellStyle name="Heading 1 38" xfId="1580"/>
    <cellStyle name="Heading 1 4" xfId="1581"/>
    <cellStyle name="Heading 1 5" xfId="1582"/>
    <cellStyle name="Heading 1 6" xfId="1583"/>
    <cellStyle name="Heading 1 7" xfId="1584"/>
    <cellStyle name="Heading 1 8" xfId="1585"/>
    <cellStyle name="Heading 1 9" xfId="1586"/>
    <cellStyle name="Heading 2 10" xfId="1587"/>
    <cellStyle name="Heading 2 11" xfId="1588"/>
    <cellStyle name="Heading 2 12" xfId="1589"/>
    <cellStyle name="Heading 2 13" xfId="1590"/>
    <cellStyle name="Heading 2 14" xfId="1591"/>
    <cellStyle name="Heading 2 15" xfId="1592"/>
    <cellStyle name="Heading 2 16" xfId="1593"/>
    <cellStyle name="Heading 2 17" xfId="1594"/>
    <cellStyle name="Heading 2 18" xfId="1595"/>
    <cellStyle name="Heading 2 19" xfId="1596"/>
    <cellStyle name="Heading 2 2" xfId="1597"/>
    <cellStyle name="Heading 2 2 2" xfId="1598"/>
    <cellStyle name="Heading 2 2 3" xfId="1599"/>
    <cellStyle name="Heading 2 2 4" xfId="1600"/>
    <cellStyle name="Heading 2 2 5" xfId="1601"/>
    <cellStyle name="Heading 2 2 6" xfId="1602"/>
    <cellStyle name="Heading 2 20" xfId="1603"/>
    <cellStyle name="Heading 2 21" xfId="1604"/>
    <cellStyle name="Heading 2 22" xfId="1605"/>
    <cellStyle name="Heading 2 23" xfId="1606"/>
    <cellStyle name="Heading 2 24" xfId="1607"/>
    <cellStyle name="Heading 2 25" xfId="1608"/>
    <cellStyle name="Heading 2 26" xfId="1609"/>
    <cellStyle name="Heading 2 27" xfId="1610"/>
    <cellStyle name="Heading 2 28" xfId="1611"/>
    <cellStyle name="Heading 2 29" xfId="1612"/>
    <cellStyle name="Heading 2 3" xfId="1613"/>
    <cellStyle name="Heading 2 30" xfId="1614"/>
    <cellStyle name="Heading 2 31" xfId="1615"/>
    <cellStyle name="Heading 2 32" xfId="1616"/>
    <cellStyle name="Heading 2 33" xfId="1617"/>
    <cellStyle name="Heading 2 34" xfId="1618"/>
    <cellStyle name="Heading 2 35" xfId="1619"/>
    <cellStyle name="Heading 2 36" xfId="1620"/>
    <cellStyle name="Heading 2 37" xfId="1621"/>
    <cellStyle name="Heading 2 38" xfId="1622"/>
    <cellStyle name="Heading 2 4" xfId="1623"/>
    <cellStyle name="Heading 2 5" xfId="1624"/>
    <cellStyle name="Heading 2 6" xfId="1625"/>
    <cellStyle name="Heading 2 7" xfId="1626"/>
    <cellStyle name="Heading 2 8" xfId="1627"/>
    <cellStyle name="Heading 2 9" xfId="1628"/>
    <cellStyle name="Heading 3 10" xfId="1629"/>
    <cellStyle name="Heading 3 11" xfId="1630"/>
    <cellStyle name="Heading 3 12" xfId="1631"/>
    <cellStyle name="Heading 3 13" xfId="1632"/>
    <cellStyle name="Heading 3 14" xfId="1633"/>
    <cellStyle name="Heading 3 15" xfId="1634"/>
    <cellStyle name="Heading 3 16" xfId="1635"/>
    <cellStyle name="Heading 3 17" xfId="1636"/>
    <cellStyle name="Heading 3 18" xfId="1637"/>
    <cellStyle name="Heading 3 19" xfId="1638"/>
    <cellStyle name="Heading 3 2" xfId="1639"/>
    <cellStyle name="Heading 3 2 2" xfId="1640"/>
    <cellStyle name="Heading 3 2 3" xfId="1641"/>
    <cellStyle name="Heading 3 2 4" xfId="1642"/>
    <cellStyle name="Heading 3 2 5" xfId="1643"/>
    <cellStyle name="Heading 3 2 6" xfId="1644"/>
    <cellStyle name="Heading 3 20" xfId="1645"/>
    <cellStyle name="Heading 3 21" xfId="1646"/>
    <cellStyle name="Heading 3 22" xfId="1647"/>
    <cellStyle name="Heading 3 23" xfId="1648"/>
    <cellStyle name="Heading 3 24" xfId="1649"/>
    <cellStyle name="Heading 3 25" xfId="1650"/>
    <cellStyle name="Heading 3 26" xfId="1651"/>
    <cellStyle name="Heading 3 27" xfId="1652"/>
    <cellStyle name="Heading 3 28" xfId="1653"/>
    <cellStyle name="Heading 3 29" xfId="1654"/>
    <cellStyle name="Heading 3 3" xfId="1655"/>
    <cellStyle name="Heading 3 30" xfId="1656"/>
    <cellStyle name="Heading 3 31" xfId="1657"/>
    <cellStyle name="Heading 3 32" xfId="1658"/>
    <cellStyle name="Heading 3 33" xfId="1659"/>
    <cellStyle name="Heading 3 34" xfId="1660"/>
    <cellStyle name="Heading 3 35" xfId="1661"/>
    <cellStyle name="Heading 3 36" xfId="1662"/>
    <cellStyle name="Heading 3 37" xfId="1663"/>
    <cellStyle name="Heading 3 38" xfId="1664"/>
    <cellStyle name="Heading 3 4" xfId="1665"/>
    <cellStyle name="Heading 3 5" xfId="1666"/>
    <cellStyle name="Heading 3 6" xfId="1667"/>
    <cellStyle name="Heading 3 7" xfId="1668"/>
    <cellStyle name="Heading 3 8" xfId="1669"/>
    <cellStyle name="Heading 3 9" xfId="1670"/>
    <cellStyle name="Heading 4 10" xfId="1671"/>
    <cellStyle name="Heading 4 11" xfId="1672"/>
    <cellStyle name="Heading 4 12" xfId="1673"/>
    <cellStyle name="Heading 4 13" xfId="1674"/>
    <cellStyle name="Heading 4 14" xfId="1675"/>
    <cellStyle name="Heading 4 15" xfId="1676"/>
    <cellStyle name="Heading 4 16" xfId="1677"/>
    <cellStyle name="Heading 4 17" xfId="1678"/>
    <cellStyle name="Heading 4 18" xfId="1679"/>
    <cellStyle name="Heading 4 19" xfId="1680"/>
    <cellStyle name="Heading 4 2" xfId="1681"/>
    <cellStyle name="Heading 4 2 2" xfId="1682"/>
    <cellStyle name="Heading 4 2 3" xfId="1683"/>
    <cellStyle name="Heading 4 2 4" xfId="1684"/>
    <cellStyle name="Heading 4 2 5" xfId="1685"/>
    <cellStyle name="Heading 4 2 6" xfId="1686"/>
    <cellStyle name="Heading 4 20" xfId="1687"/>
    <cellStyle name="Heading 4 21" xfId="1688"/>
    <cellStyle name="Heading 4 22" xfId="1689"/>
    <cellStyle name="Heading 4 23" xfId="1690"/>
    <cellStyle name="Heading 4 24" xfId="1691"/>
    <cellStyle name="Heading 4 25" xfId="1692"/>
    <cellStyle name="Heading 4 26" xfId="1693"/>
    <cellStyle name="Heading 4 27" xfId="1694"/>
    <cellStyle name="Heading 4 28" xfId="1695"/>
    <cellStyle name="Heading 4 29" xfId="1696"/>
    <cellStyle name="Heading 4 3" xfId="1697"/>
    <cellStyle name="Heading 4 30" xfId="1698"/>
    <cellStyle name="Heading 4 31" xfId="1699"/>
    <cellStyle name="Heading 4 32" xfId="1700"/>
    <cellStyle name="Heading 4 33" xfId="1701"/>
    <cellStyle name="Heading 4 34" xfId="1702"/>
    <cellStyle name="Heading 4 35" xfId="1703"/>
    <cellStyle name="Heading 4 36" xfId="1704"/>
    <cellStyle name="Heading 4 37" xfId="1705"/>
    <cellStyle name="Heading 4 38" xfId="1706"/>
    <cellStyle name="Heading 4 4" xfId="1707"/>
    <cellStyle name="Heading 4 5" xfId="1708"/>
    <cellStyle name="Heading 4 6" xfId="1709"/>
    <cellStyle name="Heading 4 7" xfId="1710"/>
    <cellStyle name="Heading 4 8" xfId="1711"/>
    <cellStyle name="Heading 4 9" xfId="1712"/>
    <cellStyle name="Input 10" xfId="1713"/>
    <cellStyle name="Input 11" xfId="1714"/>
    <cellStyle name="Input 12" xfId="1715"/>
    <cellStyle name="Input 13" xfId="1716"/>
    <cellStyle name="Input 14" xfId="1717"/>
    <cellStyle name="Input 15" xfId="1718"/>
    <cellStyle name="Input 16" xfId="1719"/>
    <cellStyle name="Input 17" xfId="1720"/>
    <cellStyle name="Input 18" xfId="1721"/>
    <cellStyle name="Input 19" xfId="1722"/>
    <cellStyle name="Input 2" xfId="1723"/>
    <cellStyle name="Input 2 2" xfId="1724"/>
    <cellStyle name="Input 2 3" xfId="1725"/>
    <cellStyle name="Input 2 4" xfId="1726"/>
    <cellStyle name="Input 2 5" xfId="1727"/>
    <cellStyle name="Input 2 6" xfId="1728"/>
    <cellStyle name="Input 20" xfId="1729"/>
    <cellStyle name="Input 21" xfId="1730"/>
    <cellStyle name="Input 22" xfId="1731"/>
    <cellStyle name="Input 23" xfId="1732"/>
    <cellStyle name="Input 24" xfId="1733"/>
    <cellStyle name="Input 25" xfId="1734"/>
    <cellStyle name="Input 26" xfId="1735"/>
    <cellStyle name="Input 27" xfId="1736"/>
    <cellStyle name="Input 28" xfId="1737"/>
    <cellStyle name="Input 29" xfId="1738"/>
    <cellStyle name="Input 3" xfId="1739"/>
    <cellStyle name="Input 30" xfId="1740"/>
    <cellStyle name="Input 31" xfId="1741"/>
    <cellStyle name="Input 32" xfId="1742"/>
    <cellStyle name="Input 33" xfId="1743"/>
    <cellStyle name="Input 34" xfId="1744"/>
    <cellStyle name="Input 35" xfId="1745"/>
    <cellStyle name="Input 36" xfId="1746"/>
    <cellStyle name="Input 37" xfId="1747"/>
    <cellStyle name="Input 38" xfId="1748"/>
    <cellStyle name="Input 4" xfId="1749"/>
    <cellStyle name="Input 5" xfId="1750"/>
    <cellStyle name="Input 6" xfId="1751"/>
    <cellStyle name="Input 7" xfId="1752"/>
    <cellStyle name="Input 8" xfId="1753"/>
    <cellStyle name="Input 9" xfId="1754"/>
    <cellStyle name="Linked Cell 10" xfId="1755"/>
    <cellStyle name="Linked Cell 11" xfId="1756"/>
    <cellStyle name="Linked Cell 12" xfId="1757"/>
    <cellStyle name="Linked Cell 13" xfId="1758"/>
    <cellStyle name="Linked Cell 14" xfId="1759"/>
    <cellStyle name="Linked Cell 15" xfId="1760"/>
    <cellStyle name="Linked Cell 16" xfId="1761"/>
    <cellStyle name="Linked Cell 17" xfId="1762"/>
    <cellStyle name="Linked Cell 18" xfId="1763"/>
    <cellStyle name="Linked Cell 19" xfId="1764"/>
    <cellStyle name="Linked Cell 2" xfId="1765"/>
    <cellStyle name="Linked Cell 2 2" xfId="1766"/>
    <cellStyle name="Linked Cell 2 3" xfId="1767"/>
    <cellStyle name="Linked Cell 2 4" xfId="1768"/>
    <cellStyle name="Linked Cell 2 5" xfId="1769"/>
    <cellStyle name="Linked Cell 2 6" xfId="1770"/>
    <cellStyle name="Linked Cell 20" xfId="1771"/>
    <cellStyle name="Linked Cell 21" xfId="1772"/>
    <cellStyle name="Linked Cell 22" xfId="1773"/>
    <cellStyle name="Linked Cell 23" xfId="1774"/>
    <cellStyle name="Linked Cell 24" xfId="1775"/>
    <cellStyle name="Linked Cell 25" xfId="1776"/>
    <cellStyle name="Linked Cell 26" xfId="1777"/>
    <cellStyle name="Linked Cell 27" xfId="1778"/>
    <cellStyle name="Linked Cell 28" xfId="1779"/>
    <cellStyle name="Linked Cell 29" xfId="1780"/>
    <cellStyle name="Linked Cell 3" xfId="1781"/>
    <cellStyle name="Linked Cell 30" xfId="1782"/>
    <cellStyle name="Linked Cell 31" xfId="1783"/>
    <cellStyle name="Linked Cell 32" xfId="1784"/>
    <cellStyle name="Linked Cell 33" xfId="1785"/>
    <cellStyle name="Linked Cell 34" xfId="1786"/>
    <cellStyle name="Linked Cell 35" xfId="1787"/>
    <cellStyle name="Linked Cell 36" xfId="1788"/>
    <cellStyle name="Linked Cell 37" xfId="1789"/>
    <cellStyle name="Linked Cell 38" xfId="1790"/>
    <cellStyle name="Linked Cell 4" xfId="1791"/>
    <cellStyle name="Linked Cell 5" xfId="1792"/>
    <cellStyle name="Linked Cell 6" xfId="1793"/>
    <cellStyle name="Linked Cell 7" xfId="1794"/>
    <cellStyle name="Linked Cell 8" xfId="1795"/>
    <cellStyle name="Linked Cell 9" xfId="1796"/>
    <cellStyle name="Neutral 10" xfId="1797"/>
    <cellStyle name="Neutral 11" xfId="1798"/>
    <cellStyle name="Neutral 12" xfId="1799"/>
    <cellStyle name="Neutral 13" xfId="1800"/>
    <cellStyle name="Neutral 14" xfId="1801"/>
    <cellStyle name="Neutral 15" xfId="1802"/>
    <cellStyle name="Neutral 16" xfId="1803"/>
    <cellStyle name="Neutral 17" xfId="1804"/>
    <cellStyle name="Neutral 18" xfId="1805"/>
    <cellStyle name="Neutral 19" xfId="1806"/>
    <cellStyle name="Neutral 2" xfId="1807"/>
    <cellStyle name="Neutral 2 2" xfId="1808"/>
    <cellStyle name="Neutral 2 3" xfId="1809"/>
    <cellStyle name="Neutral 2 4" xfId="1810"/>
    <cellStyle name="Neutral 2 5" xfId="1811"/>
    <cellStyle name="Neutral 2 6" xfId="1812"/>
    <cellStyle name="Neutral 20" xfId="1813"/>
    <cellStyle name="Neutral 21" xfId="1814"/>
    <cellStyle name="Neutral 22" xfId="1815"/>
    <cellStyle name="Neutral 23" xfId="1816"/>
    <cellStyle name="Neutral 24" xfId="1817"/>
    <cellStyle name="Neutral 25" xfId="1818"/>
    <cellStyle name="Neutral 26" xfId="1819"/>
    <cellStyle name="Neutral 27" xfId="1820"/>
    <cellStyle name="Neutral 28" xfId="1821"/>
    <cellStyle name="Neutral 29" xfId="1822"/>
    <cellStyle name="Neutral 3" xfId="1823"/>
    <cellStyle name="Neutral 30" xfId="1824"/>
    <cellStyle name="Neutral 31" xfId="1825"/>
    <cellStyle name="Neutral 32" xfId="1826"/>
    <cellStyle name="Neutral 33" xfId="1827"/>
    <cellStyle name="Neutral 34" xfId="1828"/>
    <cellStyle name="Neutral 35" xfId="1829"/>
    <cellStyle name="Neutral 36" xfId="1830"/>
    <cellStyle name="Neutral 37" xfId="1831"/>
    <cellStyle name="Neutral 38" xfId="1832"/>
    <cellStyle name="Neutral 4" xfId="1833"/>
    <cellStyle name="Neutral 5" xfId="1834"/>
    <cellStyle name="Neutral 6" xfId="1835"/>
    <cellStyle name="Neutral 7" xfId="1836"/>
    <cellStyle name="Neutral 8" xfId="1837"/>
    <cellStyle name="Neutral 9" xfId="1838"/>
    <cellStyle name="Normal" xfId="0" builtinId="0"/>
    <cellStyle name="Normal 10" xfId="1839"/>
    <cellStyle name="Normal 10 10" xfId="1840"/>
    <cellStyle name="Normal 10 100" xfId="1841"/>
    <cellStyle name="Normal 10 101" xfId="1842"/>
    <cellStyle name="Normal 10 102" xfId="1843"/>
    <cellStyle name="Normal 10 103" xfId="1844"/>
    <cellStyle name="Normal 10 104" xfId="1845"/>
    <cellStyle name="Normal 10 105" xfId="1846"/>
    <cellStyle name="Normal 10 106" xfId="1847"/>
    <cellStyle name="Normal 10 107" xfId="1848"/>
    <cellStyle name="Normal 10 108" xfId="1849"/>
    <cellStyle name="Normal 10 109" xfId="1850"/>
    <cellStyle name="Normal 10 11" xfId="1851"/>
    <cellStyle name="Normal 10 110" xfId="1852"/>
    <cellStyle name="Normal 10 111" xfId="1853"/>
    <cellStyle name="Normal 10 112" xfId="1854"/>
    <cellStyle name="Normal 10 113" xfId="1855"/>
    <cellStyle name="Normal 10 114" xfId="1856"/>
    <cellStyle name="Normal 10 115" xfId="1857"/>
    <cellStyle name="Normal 10 116" xfId="1858"/>
    <cellStyle name="Normal 10 117" xfId="1859"/>
    <cellStyle name="Normal 10 118" xfId="1860"/>
    <cellStyle name="Normal 10 119" xfId="1861"/>
    <cellStyle name="Normal 10 12" xfId="1862"/>
    <cellStyle name="Normal 10 13" xfId="1863"/>
    <cellStyle name="Normal 10 14" xfId="1864"/>
    <cellStyle name="Normal 10 15" xfId="1865"/>
    <cellStyle name="Normal 10 16" xfId="1866"/>
    <cellStyle name="Normal 10 17" xfId="1867"/>
    <cellStyle name="Normal 10 18" xfId="1868"/>
    <cellStyle name="Normal 10 19" xfId="1869"/>
    <cellStyle name="Normal 10 2" xfId="1870"/>
    <cellStyle name="Normal 10 2 2" xfId="1871"/>
    <cellStyle name="Normal 10 2 2 2" xfId="1872"/>
    <cellStyle name="Normal 10 2 2 2 2" xfId="1873"/>
    <cellStyle name="Normal 10 2 2 3" xfId="1874"/>
    <cellStyle name="Normal 10 2 3" xfId="1875"/>
    <cellStyle name="Normal 10 2 3 2" xfId="1876"/>
    <cellStyle name="Normal 10 2 4" xfId="1877"/>
    <cellStyle name="Normal 10 20" xfId="1878"/>
    <cellStyle name="Normal 10 21" xfId="1879"/>
    <cellStyle name="Normal 10 22" xfId="1880"/>
    <cellStyle name="Normal 10 23" xfId="1881"/>
    <cellStyle name="Normal 10 24" xfId="1882"/>
    <cellStyle name="Normal 10 25" xfId="1883"/>
    <cellStyle name="Normal 10 26" xfId="1884"/>
    <cellStyle name="Normal 10 27" xfId="1885"/>
    <cellStyle name="Normal 10 28" xfId="1886"/>
    <cellStyle name="Normal 10 29" xfId="1887"/>
    <cellStyle name="Normal 10 3" xfId="1888"/>
    <cellStyle name="Normal 10 3 2" xfId="1889"/>
    <cellStyle name="Normal 10 3 2 2" xfId="1890"/>
    <cellStyle name="Normal 10 3 3" xfId="1891"/>
    <cellStyle name="Normal 10 30" xfId="1892"/>
    <cellStyle name="Normal 10 31" xfId="1893"/>
    <cellStyle name="Normal 10 32" xfId="1894"/>
    <cellStyle name="Normal 10 33" xfId="1895"/>
    <cellStyle name="Normal 10 34" xfId="1896"/>
    <cellStyle name="Normal 10 35" xfId="1897"/>
    <cellStyle name="Normal 10 36" xfId="1898"/>
    <cellStyle name="Normal 10 37" xfId="1899"/>
    <cellStyle name="Normal 10 38" xfId="1900"/>
    <cellStyle name="Normal 10 39" xfId="1901"/>
    <cellStyle name="Normal 10 4" xfId="1902"/>
    <cellStyle name="Normal 10 4 2" xfId="1903"/>
    <cellStyle name="Normal 10 40" xfId="1904"/>
    <cellStyle name="Normal 10 41" xfId="1905"/>
    <cellStyle name="Normal 10 42" xfId="1906"/>
    <cellStyle name="Normal 10 43" xfId="1907"/>
    <cellStyle name="Normal 10 44" xfId="1908"/>
    <cellStyle name="Normal 10 45" xfId="1909"/>
    <cellStyle name="Normal 10 46" xfId="1910"/>
    <cellStyle name="Normal 10 47" xfId="1911"/>
    <cellStyle name="Normal 10 48" xfId="1912"/>
    <cellStyle name="Normal 10 49" xfId="1913"/>
    <cellStyle name="Normal 10 5" xfId="1914"/>
    <cellStyle name="Normal 10 5 2" xfId="1915"/>
    <cellStyle name="Normal 10 50" xfId="1916"/>
    <cellStyle name="Normal 10 51" xfId="1917"/>
    <cellStyle name="Normal 10 52" xfId="1918"/>
    <cellStyle name="Normal 10 53" xfId="1919"/>
    <cellStyle name="Normal 10 54" xfId="1920"/>
    <cellStyle name="Normal 10 55" xfId="1921"/>
    <cellStyle name="Normal 10 56" xfId="1922"/>
    <cellStyle name="Normal 10 57" xfId="1923"/>
    <cellStyle name="Normal 10 58" xfId="1924"/>
    <cellStyle name="Normal 10 59" xfId="1925"/>
    <cellStyle name="Normal 10 6" xfId="1926"/>
    <cellStyle name="Normal 10 60" xfId="1927"/>
    <cellStyle name="Normal 10 61" xfId="1928"/>
    <cellStyle name="Normal 10 62" xfId="1929"/>
    <cellStyle name="Normal 10 63" xfId="1930"/>
    <cellStyle name="Normal 10 64" xfId="1931"/>
    <cellStyle name="Normal 10 65" xfId="1932"/>
    <cellStyle name="Normal 10 66" xfId="1933"/>
    <cellStyle name="Normal 10 67" xfId="1934"/>
    <cellStyle name="Normal 10 68" xfId="1935"/>
    <cellStyle name="Normal 10 69" xfId="1936"/>
    <cellStyle name="Normal 10 7" xfId="1937"/>
    <cellStyle name="Normal 10 7 2" xfId="1938"/>
    <cellStyle name="Normal 10 70" xfId="1939"/>
    <cellStyle name="Normal 10 71" xfId="1940"/>
    <cellStyle name="Normal 10 72" xfId="1941"/>
    <cellStyle name="Normal 10 73" xfId="1942"/>
    <cellStyle name="Normal 10 74" xfId="1943"/>
    <cellStyle name="Normal 10 75" xfId="1944"/>
    <cellStyle name="Normal 10 76" xfId="1945"/>
    <cellStyle name="Normal 10 77" xfId="1946"/>
    <cellStyle name="Normal 10 78" xfId="1947"/>
    <cellStyle name="Normal 10 79" xfId="1948"/>
    <cellStyle name="Normal 10 8" xfId="1949"/>
    <cellStyle name="Normal 10 80" xfId="1950"/>
    <cellStyle name="Normal 10 81" xfId="1951"/>
    <cellStyle name="Normal 10 82" xfId="1952"/>
    <cellStyle name="Normal 10 83" xfId="1953"/>
    <cellStyle name="Normal 10 84" xfId="1954"/>
    <cellStyle name="Normal 10 85" xfId="1955"/>
    <cellStyle name="Normal 10 86" xfId="1956"/>
    <cellStyle name="Normal 10 87" xfId="1957"/>
    <cellStyle name="Normal 10 88" xfId="1958"/>
    <cellStyle name="Normal 10 89" xfId="1959"/>
    <cellStyle name="Normal 10 9" xfId="1960"/>
    <cellStyle name="Normal 10 90" xfId="1961"/>
    <cellStyle name="Normal 10 91" xfId="1962"/>
    <cellStyle name="Normal 10 92" xfId="1963"/>
    <cellStyle name="Normal 10 93" xfId="1964"/>
    <cellStyle name="Normal 10 94" xfId="1965"/>
    <cellStyle name="Normal 10 95" xfId="1966"/>
    <cellStyle name="Normal 10 96" xfId="1967"/>
    <cellStyle name="Normal 10 97" xfId="1968"/>
    <cellStyle name="Normal 10 98" xfId="1969"/>
    <cellStyle name="Normal 10 99" xfId="1970"/>
    <cellStyle name="Normal 100" xfId="1971"/>
    <cellStyle name="Normal 100 2" xfId="1972"/>
    <cellStyle name="Normal 100 3" xfId="1973"/>
    <cellStyle name="Normal 100 4" xfId="1974"/>
    <cellStyle name="Normal 100 5" xfId="1975"/>
    <cellStyle name="Normal 100 6" xfId="1976"/>
    <cellStyle name="Normal 101" xfId="1977"/>
    <cellStyle name="Normal 101 2" xfId="1978"/>
    <cellStyle name="Normal 101 3" xfId="1979"/>
    <cellStyle name="Normal 101 4" xfId="1980"/>
    <cellStyle name="Normal 101 5" xfId="1981"/>
    <cellStyle name="Normal 101 6" xfId="1982"/>
    <cellStyle name="Normal 102" xfId="1983"/>
    <cellStyle name="Normal 102 2" xfId="1984"/>
    <cellStyle name="Normal 102 3" xfId="1985"/>
    <cellStyle name="Normal 102 4" xfId="1986"/>
    <cellStyle name="Normal 102 5" xfId="1987"/>
    <cellStyle name="Normal 102 6" xfId="1988"/>
    <cellStyle name="Normal 103" xfId="1989"/>
    <cellStyle name="Normal 103 2" xfId="1990"/>
    <cellStyle name="Normal 103 3" xfId="1991"/>
    <cellStyle name="Normal 103 4" xfId="1992"/>
    <cellStyle name="Normal 103 5" xfId="1993"/>
    <cellStyle name="Normal 103 6" xfId="1994"/>
    <cellStyle name="Normal 104" xfId="1995"/>
    <cellStyle name="Normal 104 2" xfId="1996"/>
    <cellStyle name="Normal 104 3" xfId="1997"/>
    <cellStyle name="Normal 104 4" xfId="1998"/>
    <cellStyle name="Normal 104 5" xfId="1999"/>
    <cellStyle name="Normal 104 6" xfId="2000"/>
    <cellStyle name="Normal 105" xfId="2001"/>
    <cellStyle name="Normal 105 2" xfId="2002"/>
    <cellStyle name="Normal 105 3" xfId="2003"/>
    <cellStyle name="Normal 105 4" xfId="2004"/>
    <cellStyle name="Normal 105 5" xfId="2005"/>
    <cellStyle name="Normal 105 6" xfId="2006"/>
    <cellStyle name="Normal 106" xfId="2007"/>
    <cellStyle name="Normal 106 2" xfId="2008"/>
    <cellStyle name="Normal 106 3" xfId="2009"/>
    <cellStyle name="Normal 106 4" xfId="2010"/>
    <cellStyle name="Normal 106 5" xfId="2011"/>
    <cellStyle name="Normal 106 6" xfId="2012"/>
    <cellStyle name="Normal 107" xfId="2013"/>
    <cellStyle name="Normal 107 2" xfId="2014"/>
    <cellStyle name="Normal 107 3" xfId="2015"/>
    <cellStyle name="Normal 107 4" xfId="2016"/>
    <cellStyle name="Normal 107 5" xfId="2017"/>
    <cellStyle name="Normal 107 6" xfId="2018"/>
    <cellStyle name="Normal 108" xfId="2019"/>
    <cellStyle name="Normal 108 2" xfId="2020"/>
    <cellStyle name="Normal 108 3" xfId="2021"/>
    <cellStyle name="Normal 108 4" xfId="2022"/>
    <cellStyle name="Normal 108 5" xfId="2023"/>
    <cellStyle name="Normal 108 6" xfId="2024"/>
    <cellStyle name="Normal 109" xfId="2025"/>
    <cellStyle name="Normal 109 2" xfId="2026"/>
    <cellStyle name="Normal 109 3" xfId="2027"/>
    <cellStyle name="Normal 109 4" xfId="2028"/>
    <cellStyle name="Normal 109 5" xfId="2029"/>
    <cellStyle name="Normal 109 6" xfId="2030"/>
    <cellStyle name="Normal 11" xfId="2031"/>
    <cellStyle name="Normal 11 2" xfId="2032"/>
    <cellStyle name="Normal 11 2 2" xfId="2033"/>
    <cellStyle name="Normal 11 2 2 2" xfId="2034"/>
    <cellStyle name="Normal 11 2 2 2 2" xfId="2035"/>
    <cellStyle name="Normal 11 2 2 3" xfId="2036"/>
    <cellStyle name="Normal 11 2 3" xfId="2037"/>
    <cellStyle name="Normal 11 2 3 2" xfId="2038"/>
    <cellStyle name="Normal 11 2 4" xfId="2039"/>
    <cellStyle name="Normal 11 3" xfId="2040"/>
    <cellStyle name="Normal 11 3 2" xfId="2041"/>
    <cellStyle name="Normal 11 3 2 2" xfId="2042"/>
    <cellStyle name="Normal 11 3 3" xfId="2043"/>
    <cellStyle name="Normal 11 4" xfId="2044"/>
    <cellStyle name="Normal 11 4 2" xfId="2045"/>
    <cellStyle name="Normal 11 5" xfId="2046"/>
    <cellStyle name="Normal 11 6" xfId="2047"/>
    <cellStyle name="Normal 11 7" xfId="2048"/>
    <cellStyle name="Normal 110" xfId="2049"/>
    <cellStyle name="Normal 110 2" xfId="2050"/>
    <cellStyle name="Normal 110 3" xfId="2051"/>
    <cellStyle name="Normal 110 4" xfId="2052"/>
    <cellStyle name="Normal 110 5" xfId="2053"/>
    <cellStyle name="Normal 110 6" xfId="2054"/>
    <cellStyle name="Normal 111" xfId="2055"/>
    <cellStyle name="Normal 111 2" xfId="2056"/>
    <cellStyle name="Normal 111 3" xfId="2057"/>
    <cellStyle name="Normal 111 4" xfId="2058"/>
    <cellStyle name="Normal 111 5" xfId="2059"/>
    <cellStyle name="Normal 111 6" xfId="2060"/>
    <cellStyle name="Normal 112" xfId="2061"/>
    <cellStyle name="Normal 112 2" xfId="2062"/>
    <cellStyle name="Normal 112 3" xfId="2063"/>
    <cellStyle name="Normal 112 4" xfId="2064"/>
    <cellStyle name="Normal 112 5" xfId="2065"/>
    <cellStyle name="Normal 112 6" xfId="2066"/>
    <cellStyle name="Normal 113" xfId="2067"/>
    <cellStyle name="Normal 113 2" xfId="2068"/>
    <cellStyle name="Normal 113 3" xfId="2069"/>
    <cellStyle name="Normal 113 4" xfId="2070"/>
    <cellStyle name="Normal 113 5" xfId="2071"/>
    <cellStyle name="Normal 113 6" xfId="2072"/>
    <cellStyle name="Normal 114" xfId="2073"/>
    <cellStyle name="Normal 114 2" xfId="2074"/>
    <cellStyle name="Normal 114 3" xfId="2075"/>
    <cellStyle name="Normal 114 4" xfId="2076"/>
    <cellStyle name="Normal 114 5" xfId="2077"/>
    <cellStyle name="Normal 114 6" xfId="2078"/>
    <cellStyle name="Normal 115" xfId="2079"/>
    <cellStyle name="Normal 115 2" xfId="2080"/>
    <cellStyle name="Normal 115 3" xfId="2081"/>
    <cellStyle name="Normal 115 4" xfId="2082"/>
    <cellStyle name="Normal 115 5" xfId="2083"/>
    <cellStyle name="Normal 115 6" xfId="2084"/>
    <cellStyle name="Normal 116" xfId="2085"/>
    <cellStyle name="Normal 116 2" xfId="2086"/>
    <cellStyle name="Normal 116 3" xfId="2087"/>
    <cellStyle name="Normal 116 4" xfId="2088"/>
    <cellStyle name="Normal 116 5" xfId="2089"/>
    <cellStyle name="Normal 116 6" xfId="2090"/>
    <cellStyle name="Normal 117" xfId="2091"/>
    <cellStyle name="Normal 117 2" xfId="2092"/>
    <cellStyle name="Normal 117 3" xfId="2093"/>
    <cellStyle name="Normal 117 4" xfId="2094"/>
    <cellStyle name="Normal 117 5" xfId="2095"/>
    <cellStyle name="Normal 117 6" xfId="2096"/>
    <cellStyle name="Normal 118" xfId="2097"/>
    <cellStyle name="Normal 118 2" xfId="2098"/>
    <cellStyle name="Normal 118 3" xfId="2099"/>
    <cellStyle name="Normal 118 4" xfId="2100"/>
    <cellStyle name="Normal 118 5" xfId="2101"/>
    <cellStyle name="Normal 118 6" xfId="2102"/>
    <cellStyle name="Normal 119" xfId="2103"/>
    <cellStyle name="Normal 119 2" xfId="2104"/>
    <cellStyle name="Normal 119 2 2" xfId="2105"/>
    <cellStyle name="Normal 119 2 3" xfId="2106"/>
    <cellStyle name="Normal 119 2 4" xfId="2107"/>
    <cellStyle name="Normal 119 2 5" xfId="2108"/>
    <cellStyle name="Normal 119 2 6" xfId="2109"/>
    <cellStyle name="Normal 119 3" xfId="2110"/>
    <cellStyle name="Normal 119 4" xfId="2111"/>
    <cellStyle name="Normal 119 5" xfId="2112"/>
    <cellStyle name="Normal 119 6" xfId="2113"/>
    <cellStyle name="Normal 12" xfId="2114"/>
    <cellStyle name="Normal 12 2" xfId="2115"/>
    <cellStyle name="Normal 12 2 2" xfId="2116"/>
    <cellStyle name="Normal 12 2 2 2" xfId="2117"/>
    <cellStyle name="Normal 12 2 2 2 2" xfId="2118"/>
    <cellStyle name="Normal 12 2 2 3" xfId="2119"/>
    <cellStyle name="Normal 12 2 3" xfId="2120"/>
    <cellStyle name="Normal 12 2 3 2" xfId="2121"/>
    <cellStyle name="Normal 12 2 4" xfId="2122"/>
    <cellStyle name="Normal 12 3" xfId="2123"/>
    <cellStyle name="Normal 12 3 2" xfId="2124"/>
    <cellStyle name="Normal 12 3 2 2" xfId="2125"/>
    <cellStyle name="Normal 12 3 3" xfId="2126"/>
    <cellStyle name="Normal 12 4" xfId="2127"/>
    <cellStyle name="Normal 12 4 2" xfId="2128"/>
    <cellStyle name="Normal 12 5" xfId="2129"/>
    <cellStyle name="Normal 12 6" xfId="2130"/>
    <cellStyle name="Normal 12 7" xfId="2131"/>
    <cellStyle name="Normal 120" xfId="2132"/>
    <cellStyle name="Normal 121" xfId="2133"/>
    <cellStyle name="Normal 122" xfId="2134"/>
    <cellStyle name="Normal 122 2" xfId="2135"/>
    <cellStyle name="Normal 122 3" xfId="2136"/>
    <cellStyle name="Normal 122 4" xfId="2137"/>
    <cellStyle name="Normal 122 5" xfId="2138"/>
    <cellStyle name="Normal 122 6" xfId="2139"/>
    <cellStyle name="Normal 123" xfId="2140"/>
    <cellStyle name="Normal 123 2" xfId="2141"/>
    <cellStyle name="Normal 123 3" xfId="2142"/>
    <cellStyle name="Normal 123 4" xfId="2143"/>
    <cellStyle name="Normal 123 5" xfId="2144"/>
    <cellStyle name="Normal 123 6" xfId="2145"/>
    <cellStyle name="Normal 124" xfId="2146"/>
    <cellStyle name="Normal 124 2" xfId="2147"/>
    <cellStyle name="Normal 124 3" xfId="2148"/>
    <cellStyle name="Normal 124 4" xfId="2149"/>
    <cellStyle name="Normal 124 5" xfId="2150"/>
    <cellStyle name="Normal 124 6" xfId="2151"/>
    <cellStyle name="Normal 125" xfId="2152"/>
    <cellStyle name="Normal 125 2" xfId="2153"/>
    <cellStyle name="Normal 125 3" xfId="2154"/>
    <cellStyle name="Normal 125 4" xfId="2155"/>
    <cellStyle name="Normal 125 5" xfId="2156"/>
    <cellStyle name="Normal 125 6" xfId="2157"/>
    <cellStyle name="Normal 126" xfId="2158"/>
    <cellStyle name="Normal 126 2" xfId="2159"/>
    <cellStyle name="Normal 126 3" xfId="2160"/>
    <cellStyle name="Normal 126 4" xfId="2161"/>
    <cellStyle name="Normal 126 5" xfId="2162"/>
    <cellStyle name="Normal 126 6" xfId="2163"/>
    <cellStyle name="Normal 127" xfId="2164"/>
    <cellStyle name="Normal 127 2" xfId="2165"/>
    <cellStyle name="Normal 127 3" xfId="2166"/>
    <cellStyle name="Normal 127 4" xfId="2167"/>
    <cellStyle name="Normal 127 5" xfId="2168"/>
    <cellStyle name="Normal 127 6" xfId="2169"/>
    <cellStyle name="Normal 128" xfId="2170"/>
    <cellStyle name="Normal 128 2" xfId="2171"/>
    <cellStyle name="Normal 128 3" xfId="2172"/>
    <cellStyle name="Normal 128 4" xfId="2173"/>
    <cellStyle name="Normal 128 5" xfId="2174"/>
    <cellStyle name="Normal 128 6" xfId="2175"/>
    <cellStyle name="Normal 129" xfId="2176"/>
    <cellStyle name="Normal 129 2" xfId="2177"/>
    <cellStyle name="Normal 129 3" xfId="2178"/>
    <cellStyle name="Normal 129 4" xfId="2179"/>
    <cellStyle name="Normal 129 5" xfId="2180"/>
    <cellStyle name="Normal 129 6" xfId="2181"/>
    <cellStyle name="Normal 13" xfId="2182"/>
    <cellStyle name="Normal 13 2" xfId="2183"/>
    <cellStyle name="Normal 13 2 2" xfId="2184"/>
    <cellStyle name="Normal 13 2 2 2" xfId="2185"/>
    <cellStyle name="Normal 13 2 2 2 2" xfId="2186"/>
    <cellStyle name="Normal 13 2 2 3" xfId="2187"/>
    <cellStyle name="Normal 13 2 3" xfId="2188"/>
    <cellStyle name="Normal 13 2 3 2" xfId="2189"/>
    <cellStyle name="Normal 13 2 4" xfId="2190"/>
    <cellStyle name="Normal 13 2 5" xfId="2191"/>
    <cellStyle name="Normal 13 3" xfId="2192"/>
    <cellStyle name="Normal 13 3 2" xfId="2193"/>
    <cellStyle name="Normal 13 3 2 2" xfId="2194"/>
    <cellStyle name="Normal 13 3 3" xfId="2195"/>
    <cellStyle name="Normal 13 4" xfId="2196"/>
    <cellStyle name="Normal 13 4 2" xfId="2197"/>
    <cellStyle name="Normal 13 5" xfId="2198"/>
    <cellStyle name="Normal 13 6" xfId="2199"/>
    <cellStyle name="Normal 13 7" xfId="2200"/>
    <cellStyle name="Normal 130" xfId="2201"/>
    <cellStyle name="Normal 130 2" xfId="2202"/>
    <cellStyle name="Normal 130 3" xfId="2203"/>
    <cellStyle name="Normal 130 4" xfId="2204"/>
    <cellStyle name="Normal 130 5" xfId="2205"/>
    <cellStyle name="Normal 130 6" xfId="2206"/>
    <cellStyle name="Normal 131" xfId="2207"/>
    <cellStyle name="Normal 131 2" xfId="2208"/>
    <cellStyle name="Normal 131 3" xfId="2209"/>
    <cellStyle name="Normal 131 4" xfId="2210"/>
    <cellStyle name="Normal 131 5" xfId="2211"/>
    <cellStyle name="Normal 131 6" xfId="2212"/>
    <cellStyle name="Normal 132" xfId="2213"/>
    <cellStyle name="Normal 132 2" xfId="2214"/>
    <cellStyle name="Normal 132 3" xfId="2215"/>
    <cellStyle name="Normal 132 4" xfId="2216"/>
    <cellStyle name="Normal 132 5" xfId="2217"/>
    <cellStyle name="Normal 132 6" xfId="2218"/>
    <cellStyle name="Normal 133" xfId="2219"/>
    <cellStyle name="Normal 133 2" xfId="2220"/>
    <cellStyle name="Normal 133 3" xfId="2221"/>
    <cellStyle name="Normal 133 4" xfId="2222"/>
    <cellStyle name="Normal 133 5" xfId="2223"/>
    <cellStyle name="Normal 133 6" xfId="2224"/>
    <cellStyle name="Normal 134" xfId="2225"/>
    <cellStyle name="Normal 134 2" xfId="2226"/>
    <cellStyle name="Normal 134 3" xfId="2227"/>
    <cellStyle name="Normal 134 4" xfId="2228"/>
    <cellStyle name="Normal 134 5" xfId="2229"/>
    <cellStyle name="Normal 134 6" xfId="2230"/>
    <cellStyle name="Normal 135" xfId="2231"/>
    <cellStyle name="Normal 135 2" xfId="2232"/>
    <cellStyle name="Normal 135 3" xfId="2233"/>
    <cellStyle name="Normal 135 4" xfId="2234"/>
    <cellStyle name="Normal 135 5" xfId="2235"/>
    <cellStyle name="Normal 135 6" xfId="2236"/>
    <cellStyle name="Normal 136" xfId="2237"/>
    <cellStyle name="Normal 136 2" xfId="2238"/>
    <cellStyle name="Normal 136 3" xfId="2239"/>
    <cellStyle name="Normal 136 4" xfId="2240"/>
    <cellStyle name="Normal 136 5" xfId="2241"/>
    <cellStyle name="Normal 136 6" xfId="2242"/>
    <cellStyle name="Normal 137" xfId="2243"/>
    <cellStyle name="Normal 137 2" xfId="2244"/>
    <cellStyle name="Normal 137 3" xfId="2245"/>
    <cellStyle name="Normal 137 4" xfId="2246"/>
    <cellStyle name="Normal 137 5" xfId="2247"/>
    <cellStyle name="Normal 137 6" xfId="2248"/>
    <cellStyle name="Normal 138" xfId="2249"/>
    <cellStyle name="Normal 138 2" xfId="2250"/>
    <cellStyle name="Normal 138 3" xfId="2251"/>
    <cellStyle name="Normal 138 4" xfId="2252"/>
    <cellStyle name="Normal 138 5" xfId="2253"/>
    <cellStyle name="Normal 138 6" xfId="2254"/>
    <cellStyle name="Normal 139" xfId="2255"/>
    <cellStyle name="Normal 139 2" xfId="2256"/>
    <cellStyle name="Normal 139 3" xfId="2257"/>
    <cellStyle name="Normal 139 4" xfId="2258"/>
    <cellStyle name="Normal 139 5" xfId="2259"/>
    <cellStyle name="Normal 139 6" xfId="2260"/>
    <cellStyle name="Normal 14" xfId="2261"/>
    <cellStyle name="Normal 14 2" xfId="2262"/>
    <cellStyle name="Normal 14 3" xfId="2263"/>
    <cellStyle name="Normal 14 4" xfId="2264"/>
    <cellStyle name="Normal 14 5" xfId="2265"/>
    <cellStyle name="Normal 14 6" xfId="2266"/>
    <cellStyle name="Normal 14 7" xfId="2267"/>
    <cellStyle name="Normal 140" xfId="2268"/>
    <cellStyle name="Normal 140 2" xfId="2269"/>
    <cellStyle name="Normal 140 3" xfId="2270"/>
    <cellStyle name="Normal 140 4" xfId="2271"/>
    <cellStyle name="Normal 140 5" xfId="2272"/>
    <cellStyle name="Normal 140 6" xfId="2273"/>
    <cellStyle name="Normal 141" xfId="2274"/>
    <cellStyle name="Normal 141 2" xfId="2275"/>
    <cellStyle name="Normal 141 3" xfId="2276"/>
    <cellStyle name="Normal 141 4" xfId="2277"/>
    <cellStyle name="Normal 141 5" xfId="2278"/>
    <cellStyle name="Normal 141 6" xfId="2279"/>
    <cellStyle name="Normal 142" xfId="2280"/>
    <cellStyle name="Normal 142 2" xfId="2281"/>
    <cellStyle name="Normal 142 3" xfId="2282"/>
    <cellStyle name="Normal 142 4" xfId="2283"/>
    <cellStyle name="Normal 142 5" xfId="2284"/>
    <cellStyle name="Normal 142 6" xfId="2285"/>
    <cellStyle name="Normal 143" xfId="2286"/>
    <cellStyle name="Normal 143 2" xfId="2287"/>
    <cellStyle name="Normal 143 3" xfId="2288"/>
    <cellStyle name="Normal 143 4" xfId="2289"/>
    <cellStyle name="Normal 143 5" xfId="2290"/>
    <cellStyle name="Normal 143 6" xfId="2291"/>
    <cellStyle name="Normal 144" xfId="2292"/>
    <cellStyle name="Normal 144 2" xfId="2293"/>
    <cellStyle name="Normal 144 3" xfId="2294"/>
    <cellStyle name="Normal 144 4" xfId="2295"/>
    <cellStyle name="Normal 144 5" xfId="2296"/>
    <cellStyle name="Normal 144 6" xfId="2297"/>
    <cellStyle name="Normal 145" xfId="2298"/>
    <cellStyle name="Normal 145 2" xfId="2299"/>
    <cellStyle name="Normal 145 3" xfId="2300"/>
    <cellStyle name="Normal 145 4" xfId="2301"/>
    <cellStyle name="Normal 145 5" xfId="2302"/>
    <cellStyle name="Normal 145 6" xfId="2303"/>
    <cellStyle name="Normal 146" xfId="2304"/>
    <cellStyle name="Normal 146 2" xfId="2305"/>
    <cellStyle name="Normal 146 3" xfId="2306"/>
    <cellStyle name="Normal 146 4" xfId="2307"/>
    <cellStyle name="Normal 146 5" xfId="2308"/>
    <cellStyle name="Normal 146 6" xfId="2309"/>
    <cellStyle name="Normal 147" xfId="2310"/>
    <cellStyle name="Normal 147 2" xfId="2311"/>
    <cellStyle name="Normal 147 3" xfId="2312"/>
    <cellStyle name="Normal 147 4" xfId="2313"/>
    <cellStyle name="Normal 147 5" xfId="2314"/>
    <cellStyle name="Normal 147 6" xfId="2315"/>
    <cellStyle name="Normal 148" xfId="2316"/>
    <cellStyle name="Normal 148 2" xfId="2317"/>
    <cellStyle name="Normal 148 3" xfId="2318"/>
    <cellStyle name="Normal 148 4" xfId="2319"/>
    <cellStyle name="Normal 148 5" xfId="2320"/>
    <cellStyle name="Normal 148 6" xfId="2321"/>
    <cellStyle name="Normal 149" xfId="2322"/>
    <cellStyle name="Normal 149 10" xfId="2323"/>
    <cellStyle name="Normal 149 11" xfId="2324"/>
    <cellStyle name="Normal 149 12" xfId="2325"/>
    <cellStyle name="Normal 149 13" xfId="2326"/>
    <cellStyle name="Normal 149 14" xfId="2327"/>
    <cellStyle name="Normal 149 15" xfId="2328"/>
    <cellStyle name="Normal 149 16" xfId="2329"/>
    <cellStyle name="Normal 149 17" xfId="2330"/>
    <cellStyle name="Normal 149 18" xfId="2331"/>
    <cellStyle name="Normal 149 19" xfId="2332"/>
    <cellStyle name="Normal 149 2" xfId="2333"/>
    <cellStyle name="Normal 149 2 10" xfId="2334"/>
    <cellStyle name="Normal 149 2 11" xfId="2335"/>
    <cellStyle name="Normal 149 2 12" xfId="2336"/>
    <cellStyle name="Normal 149 2 13" xfId="2337"/>
    <cellStyle name="Normal 149 2 14" xfId="2338"/>
    <cellStyle name="Normal 149 2 15" xfId="2339"/>
    <cellStyle name="Normal 149 2 16" xfId="2340"/>
    <cellStyle name="Normal 149 2 17" xfId="2341"/>
    <cellStyle name="Normal 149 2 18" xfId="2342"/>
    <cellStyle name="Normal 149 2 19" xfId="2343"/>
    <cellStyle name="Normal 149 2 2" xfId="2344"/>
    <cellStyle name="Normal 149 2 2 2" xfId="2345"/>
    <cellStyle name="Normal 149 2 2 2 2" xfId="2346"/>
    <cellStyle name="Normal 149 2 2 2 3" xfId="2347"/>
    <cellStyle name="Normal 149 2 2 2 4" xfId="2348"/>
    <cellStyle name="Normal 149 2 2 3" xfId="2349"/>
    <cellStyle name="Normal 149 2 2 4" xfId="2350"/>
    <cellStyle name="Normal 149 2 20" xfId="2351"/>
    <cellStyle name="Normal 149 2 21" xfId="2352"/>
    <cellStyle name="Normal 149 2 22" xfId="2353"/>
    <cellStyle name="Normal 149 2 23" xfId="2354"/>
    <cellStyle name="Normal 149 2 3" xfId="2355"/>
    <cellStyle name="Normal 149 2 4" xfId="2356"/>
    <cellStyle name="Normal 149 2 5" xfId="2357"/>
    <cellStyle name="Normal 149 2 6" xfId="2358"/>
    <cellStyle name="Normal 149 2 7" xfId="2359"/>
    <cellStyle name="Normal 149 2 8" xfId="2360"/>
    <cellStyle name="Normal 149 2 9" xfId="2361"/>
    <cellStyle name="Normal 149 2_Actuals" xfId="2362"/>
    <cellStyle name="Normal 149 20" xfId="2363"/>
    <cellStyle name="Normal 149 21" xfId="2364"/>
    <cellStyle name="Normal 149 22" xfId="2365"/>
    <cellStyle name="Normal 149 23" xfId="2366"/>
    <cellStyle name="Normal 149 3" xfId="2367"/>
    <cellStyle name="Normal 149 4" xfId="2368"/>
    <cellStyle name="Normal 149 5" xfId="2369"/>
    <cellStyle name="Normal 149 6" xfId="2370"/>
    <cellStyle name="Normal 149 7" xfId="2371"/>
    <cellStyle name="Normal 149 8" xfId="2372"/>
    <cellStyle name="Normal 149 9" xfId="2373"/>
    <cellStyle name="Normal 15" xfId="2374"/>
    <cellStyle name="Normal 15 2" xfId="2375"/>
    <cellStyle name="Normal 15 2 2" xfId="2376"/>
    <cellStyle name="Normal 15 2 2 2" xfId="2377"/>
    <cellStyle name="Normal 15 2 2 2 2" xfId="2378"/>
    <cellStyle name="Normal 15 2 2 3" xfId="2379"/>
    <cellStyle name="Normal 15 2 3" xfId="2380"/>
    <cellStyle name="Normal 15 2 3 2" xfId="2381"/>
    <cellStyle name="Normal 15 2 4" xfId="2382"/>
    <cellStyle name="Normal 15 2 5" xfId="2383"/>
    <cellStyle name="Normal 15 3" xfId="2384"/>
    <cellStyle name="Normal 15 3 2" xfId="2385"/>
    <cellStyle name="Normal 15 3 2 2" xfId="2386"/>
    <cellStyle name="Normal 15 3 3" xfId="2387"/>
    <cellStyle name="Normal 15 4" xfId="2388"/>
    <cellStyle name="Normal 15 4 2" xfId="2389"/>
    <cellStyle name="Normal 15 5" xfId="2390"/>
    <cellStyle name="Normal 15 6" xfId="2391"/>
    <cellStyle name="Normal 150" xfId="2392"/>
    <cellStyle name="Normal 150 2" xfId="2393"/>
    <cellStyle name="Normal 150 3" xfId="2394"/>
    <cellStyle name="Normal 150 4" xfId="2395"/>
    <cellStyle name="Normal 150 5" xfId="2396"/>
    <cellStyle name="Normal 150 6" xfId="2397"/>
    <cellStyle name="Normal 151" xfId="2398"/>
    <cellStyle name="Normal 151 2" xfId="2399"/>
    <cellStyle name="Normal 151 3" xfId="2400"/>
    <cellStyle name="Normal 151 4" xfId="2401"/>
    <cellStyle name="Normal 151 5" xfId="2402"/>
    <cellStyle name="Normal 151 6" xfId="2403"/>
    <cellStyle name="Normal 152" xfId="2404"/>
    <cellStyle name="Normal 152 2" xfId="2405"/>
    <cellStyle name="Normal 152 3" xfId="2406"/>
    <cellStyle name="Normal 152 4" xfId="2407"/>
    <cellStyle name="Normal 152 5" xfId="2408"/>
    <cellStyle name="Normal 152 6" xfId="2409"/>
    <cellStyle name="Normal 153" xfId="2410"/>
    <cellStyle name="Normal 153 2" xfId="2411"/>
    <cellStyle name="Normal 153 3" xfId="2412"/>
    <cellStyle name="Normal 153 4" xfId="2413"/>
    <cellStyle name="Normal 153 5" xfId="2414"/>
    <cellStyle name="Normal 153 6" xfId="2415"/>
    <cellStyle name="Normal 154" xfId="2416"/>
    <cellStyle name="Normal 154 2" xfId="2417"/>
    <cellStyle name="Normal 154 3" xfId="2418"/>
    <cellStyle name="Normal 154 4" xfId="2419"/>
    <cellStyle name="Normal 154 5" xfId="2420"/>
    <cellStyle name="Normal 154 6" xfId="2421"/>
    <cellStyle name="Normal 155" xfId="2422"/>
    <cellStyle name="Normal 156" xfId="2423"/>
    <cellStyle name="Normal 157" xfId="2424"/>
    <cellStyle name="Normal 158" xfId="2425"/>
    <cellStyle name="Normal 158 2" xfId="2426"/>
    <cellStyle name="Normal 158 3" xfId="2427"/>
    <cellStyle name="Normal 158 4" xfId="2428"/>
    <cellStyle name="Normal 158 5" xfId="2429"/>
    <cellStyle name="Normal 158 6" xfId="2430"/>
    <cellStyle name="Normal 159" xfId="2431"/>
    <cellStyle name="Normal 16" xfId="2432"/>
    <cellStyle name="Normal 16 2" xfId="2433"/>
    <cellStyle name="Normal 16 3" xfId="2434"/>
    <cellStyle name="Normal 16 4" xfId="2435"/>
    <cellStyle name="Normal 16 5" xfId="2436"/>
    <cellStyle name="Normal 16 6" xfId="2437"/>
    <cellStyle name="Normal 16 7" xfId="2438"/>
    <cellStyle name="Normal 160" xfId="2439"/>
    <cellStyle name="Normal 161" xfId="2440"/>
    <cellStyle name="Normal 162" xfId="2441"/>
    <cellStyle name="Normal 163" xfId="2442"/>
    <cellStyle name="Normal 164" xfId="2443"/>
    <cellStyle name="Normal 165" xfId="2444"/>
    <cellStyle name="Normal 166" xfId="2445"/>
    <cellStyle name="Normal 167" xfId="1"/>
    <cellStyle name="Normal 168" xfId="2446"/>
    <cellStyle name="Normal 169" xfId="2447"/>
    <cellStyle name="Normal 17" xfId="2448"/>
    <cellStyle name="Normal 17 2" xfId="2449"/>
    <cellStyle name="Normal 17 2 2" xfId="2450"/>
    <cellStyle name="Normal 17 3" xfId="2451"/>
    <cellStyle name="Normal 17 4" xfId="2452"/>
    <cellStyle name="Normal 17 5" xfId="2453"/>
    <cellStyle name="Normal 17 6" xfId="2454"/>
    <cellStyle name="Normal 17 7" xfId="2455"/>
    <cellStyle name="Normal 170" xfId="2456"/>
    <cellStyle name="Normal 171" xfId="2457"/>
    <cellStyle name="Normal 172" xfId="2458"/>
    <cellStyle name="Normal 18" xfId="2459"/>
    <cellStyle name="Normal 18 2" xfId="2460"/>
    <cellStyle name="Normal 18 2 2" xfId="2461"/>
    <cellStyle name="Normal 18 3" xfId="2462"/>
    <cellStyle name="Normal 18 4" xfId="2463"/>
    <cellStyle name="Normal 18 5" xfId="2464"/>
    <cellStyle name="Normal 18 6" xfId="2465"/>
    <cellStyle name="Normal 18 7" xfId="2466"/>
    <cellStyle name="Normal 19" xfId="2467"/>
    <cellStyle name="Normal 19 2" xfId="2468"/>
    <cellStyle name="Normal 19 2 2" xfId="2469"/>
    <cellStyle name="Normal 19 3" xfId="2470"/>
    <cellStyle name="Normal 19 4" xfId="2471"/>
    <cellStyle name="Normal 19 5" xfId="2472"/>
    <cellStyle name="Normal 19 6" xfId="2473"/>
    <cellStyle name="Normal 19 7" xfId="2474"/>
    <cellStyle name="Normal 2" xfId="2475"/>
    <cellStyle name="Normal 2 10" xfId="2476"/>
    <cellStyle name="Normal 2 10 2" xfId="2477"/>
    <cellStyle name="Normal 2 10 3" xfId="2478"/>
    <cellStyle name="Normal 2 10 3 2" xfId="2479"/>
    <cellStyle name="Normal 2 10 4" xfId="2480"/>
    <cellStyle name="Normal 2 10 4 2" xfId="2481"/>
    <cellStyle name="Normal 2 10 5" xfId="2482"/>
    <cellStyle name="Normal 2 10 5 2" xfId="2483"/>
    <cellStyle name="Normal 2 11" xfId="2484"/>
    <cellStyle name="Normal 2 12" xfId="2485"/>
    <cellStyle name="Normal 2 12 2" xfId="2486"/>
    <cellStyle name="Normal 2 12 3" xfId="2487"/>
    <cellStyle name="Normal 2 12 4" xfId="2488"/>
    <cellStyle name="Normal 2 12 5" xfId="2489"/>
    <cellStyle name="Normal 2 13" xfId="2490"/>
    <cellStyle name="Normal 2 13 2" xfId="2491"/>
    <cellStyle name="Normal 2 13 3" xfId="2492"/>
    <cellStyle name="Normal 2 13 4" xfId="2493"/>
    <cellStyle name="Normal 2 13 5" xfId="2494"/>
    <cellStyle name="Normal 2 14" xfId="2495"/>
    <cellStyle name="Normal 2 14 2" xfId="2496"/>
    <cellStyle name="Normal 2 14 3" xfId="2497"/>
    <cellStyle name="Normal 2 14 4" xfId="2498"/>
    <cellStyle name="Normal 2 14 5" xfId="2499"/>
    <cellStyle name="Normal 2 15" xfId="2500"/>
    <cellStyle name="Normal 2 15 2" xfId="2501"/>
    <cellStyle name="Normal 2 15 3" xfId="2502"/>
    <cellStyle name="Normal 2 15 4" xfId="2503"/>
    <cellStyle name="Normal 2 15 5" xfId="2504"/>
    <cellStyle name="Normal 2 16" xfId="2505"/>
    <cellStyle name="Normal 2 16 2" xfId="2506"/>
    <cellStyle name="Normal 2 17" xfId="2507"/>
    <cellStyle name="Normal 2 17 2" xfId="2508"/>
    <cellStyle name="Normal 2 18" xfId="2509"/>
    <cellStyle name="Normal 2 18 2" xfId="2510"/>
    <cellStyle name="Normal 2 19" xfId="2511"/>
    <cellStyle name="Normal 2 19 2" xfId="2512"/>
    <cellStyle name="Normal 2 2" xfId="2513"/>
    <cellStyle name="Normal 2 2 2" xfId="2514"/>
    <cellStyle name="Normal 2 2 2 2" xfId="2515"/>
    <cellStyle name="Normal 2 2 2 2 2" xfId="2516"/>
    <cellStyle name="Normal 2 2 2 2 3" xfId="2517"/>
    <cellStyle name="Normal 2 2 2 2 4" xfId="2518"/>
    <cellStyle name="Normal 2 2 2 2 5" xfId="2519"/>
    <cellStyle name="Normal 2 2 2 2 6" xfId="2520"/>
    <cellStyle name="Normal 2 2 2 3" xfId="2521"/>
    <cellStyle name="Normal 2 2 2 4" xfId="2522"/>
    <cellStyle name="Normal 2 2 2 5" xfId="2523"/>
    <cellStyle name="Normal 2 2 2 6" xfId="2524"/>
    <cellStyle name="Normal 2 2 3" xfId="2525"/>
    <cellStyle name="Normal 2 2 4" xfId="2526"/>
    <cellStyle name="Normal 2 2 5" xfId="2527"/>
    <cellStyle name="Normal 2 2 6" xfId="2528"/>
    <cellStyle name="Normal 2 2 7" xfId="2529"/>
    <cellStyle name="Normal 2 20" xfId="2530"/>
    <cellStyle name="Normal 2 20 2" xfId="2531"/>
    <cellStyle name="Normal 2 21" xfId="2532"/>
    <cellStyle name="Normal 2 21 2" xfId="2533"/>
    <cellStyle name="Normal 2 22" xfId="2534"/>
    <cellStyle name="Normal 2 22 2" xfId="2535"/>
    <cellStyle name="Normal 2 23" xfId="2536"/>
    <cellStyle name="Normal 2 23 2" xfId="2537"/>
    <cellStyle name="Normal 2 24" xfId="2538"/>
    <cellStyle name="Normal 2 24 2" xfId="2539"/>
    <cellStyle name="Normal 2 25" xfId="2540"/>
    <cellStyle name="Normal 2 25 2" xfId="2541"/>
    <cellStyle name="Normal 2 26" xfId="2542"/>
    <cellStyle name="Normal 2 26 2" xfId="2543"/>
    <cellStyle name="Normal 2 27" xfId="2544"/>
    <cellStyle name="Normal 2 27 2" xfId="2545"/>
    <cellStyle name="Normal 2 28" xfId="2546"/>
    <cellStyle name="Normal 2 28 2" xfId="2547"/>
    <cellStyle name="Normal 2 29" xfId="2548"/>
    <cellStyle name="Normal 2 29 2" xfId="2549"/>
    <cellStyle name="Normal 2 3" xfId="2550"/>
    <cellStyle name="Normal 2 3 10" xfId="2551"/>
    <cellStyle name="Normal 2 3 11" xfId="2552"/>
    <cellStyle name="Normal 2 3 12" xfId="2553"/>
    <cellStyle name="Normal 2 3 13" xfId="2554"/>
    <cellStyle name="Normal 2 3 14" xfId="2555"/>
    <cellStyle name="Normal 2 3 15" xfId="2556"/>
    <cellStyle name="Normal 2 3 16" xfId="2557"/>
    <cellStyle name="Normal 2 3 17" xfId="2558"/>
    <cellStyle name="Normal 2 3 18" xfId="2559"/>
    <cellStyle name="Normal 2 3 19" xfId="2560"/>
    <cellStyle name="Normal 2 3 2" xfId="2561"/>
    <cellStyle name="Normal 2 3 2 2" xfId="2562"/>
    <cellStyle name="Normal 2 3 2 2 2" xfId="2563"/>
    <cellStyle name="Normal 2 3 2 2 3" xfId="2564"/>
    <cellStyle name="Normal 2 3 2 2 4" xfId="2565"/>
    <cellStyle name="Normal 2 3 2 3" xfId="2566"/>
    <cellStyle name="Normal 2 3 2 4" xfId="2567"/>
    <cellStyle name="Normal 2 3 20" xfId="2568"/>
    <cellStyle name="Normal 2 3 21" xfId="2569"/>
    <cellStyle name="Normal 2 3 22" xfId="2570"/>
    <cellStyle name="Normal 2 3 23" xfId="2571"/>
    <cellStyle name="Normal 2 3 3" xfId="2572"/>
    <cellStyle name="Normal 2 3 4" xfId="2573"/>
    <cellStyle name="Normal 2 3 5" xfId="2574"/>
    <cellStyle name="Normal 2 3 6" xfId="2575"/>
    <cellStyle name="Normal 2 3 7" xfId="2576"/>
    <cellStyle name="Normal 2 3 8" xfId="2577"/>
    <cellStyle name="Normal 2 3 9" xfId="2578"/>
    <cellStyle name="Normal 2 3_Actuals" xfId="2579"/>
    <cellStyle name="Normal 2 30" xfId="2580"/>
    <cellStyle name="Normal 2 30 2" xfId="2581"/>
    <cellStyle name="Normal 2 31" xfId="2582"/>
    <cellStyle name="Normal 2 31 2" xfId="2583"/>
    <cellStyle name="Normal 2 32" xfId="2584"/>
    <cellStyle name="Normal 2 32 2" xfId="2585"/>
    <cellStyle name="Normal 2 33" xfId="2586"/>
    <cellStyle name="Normal 2 33 2" xfId="2587"/>
    <cellStyle name="Normal 2 34" xfId="2588"/>
    <cellStyle name="Normal 2 34 2" xfId="2589"/>
    <cellStyle name="Normal 2 35" xfId="2590"/>
    <cellStyle name="Normal 2 35 2" xfId="2591"/>
    <cellStyle name="Normal 2 36" xfId="2592"/>
    <cellStyle name="Normal 2 36 2" xfId="2593"/>
    <cellStyle name="Normal 2 37" xfId="2594"/>
    <cellStyle name="Normal 2 37 2" xfId="2595"/>
    <cellStyle name="Normal 2 38" xfId="2596"/>
    <cellStyle name="Normal 2 38 2" xfId="2597"/>
    <cellStyle name="Normal 2 39" xfId="2598"/>
    <cellStyle name="Normal 2 39 2" xfId="2599"/>
    <cellStyle name="Normal 2 4" xfId="2600"/>
    <cellStyle name="Normal 2 4 2" xfId="2601"/>
    <cellStyle name="Normal 2 4 3" xfId="2602"/>
    <cellStyle name="Normal 2 4 4" xfId="2603"/>
    <cellStyle name="Normal 2 4 5" xfId="2604"/>
    <cellStyle name="Normal 2 40" xfId="2605"/>
    <cellStyle name="Normal 2 40 2" xfId="2606"/>
    <cellStyle name="Normal 2 41" xfId="2607"/>
    <cellStyle name="Normal 2 41 2" xfId="2608"/>
    <cellStyle name="Normal 2 42" xfId="2609"/>
    <cellStyle name="Normal 2 42 2" xfId="2610"/>
    <cellStyle name="Normal 2 43" xfId="2611"/>
    <cellStyle name="Normal 2 43 2" xfId="2612"/>
    <cellStyle name="Normal 2 44" xfId="2613"/>
    <cellStyle name="Normal 2 44 2" xfId="2614"/>
    <cellStyle name="Normal 2 45" xfId="2615"/>
    <cellStyle name="Normal 2 45 2" xfId="2616"/>
    <cellStyle name="Normal 2 46" xfId="2617"/>
    <cellStyle name="Normal 2 46 2" xfId="2618"/>
    <cellStyle name="Normal 2 47" xfId="2619"/>
    <cellStyle name="Normal 2 47 2" xfId="2620"/>
    <cellStyle name="Normal 2 48" xfId="2621"/>
    <cellStyle name="Normal 2 48 2" xfId="2622"/>
    <cellStyle name="Normal 2 49" xfId="2623"/>
    <cellStyle name="Normal 2 49 2" xfId="2624"/>
    <cellStyle name="Normal 2 5" xfId="2625"/>
    <cellStyle name="Normal 2 5 2" xfId="2626"/>
    <cellStyle name="Normal 2 5 2 2" xfId="2627"/>
    <cellStyle name="Normal 2 5 2 3" xfId="2628"/>
    <cellStyle name="Normal 2 5 2 4" xfId="2629"/>
    <cellStyle name="Normal 2 5 3" xfId="2630"/>
    <cellStyle name="Normal 2 5 4" xfId="2631"/>
    <cellStyle name="Normal 2 5 5" xfId="2632"/>
    <cellStyle name="Normal 2 50" xfId="2633"/>
    <cellStyle name="Normal 2 50 2" xfId="2634"/>
    <cellStyle name="Normal 2 51" xfId="2635"/>
    <cellStyle name="Normal 2 51 2" xfId="2636"/>
    <cellStyle name="Normal 2 52" xfId="2637"/>
    <cellStyle name="Normal 2 52 2" xfId="2638"/>
    <cellStyle name="Normal 2 53" xfId="2639"/>
    <cellStyle name="Normal 2 53 2" xfId="2640"/>
    <cellStyle name="Normal 2 54" xfId="2641"/>
    <cellStyle name="Normal 2 54 2" xfId="2642"/>
    <cellStyle name="Normal 2 55" xfId="2643"/>
    <cellStyle name="Normal 2 55 2" xfId="2644"/>
    <cellStyle name="Normal 2 56" xfId="2645"/>
    <cellStyle name="Normal 2 56 2" xfId="2646"/>
    <cellStyle name="Normal 2 57" xfId="2647"/>
    <cellStyle name="Normal 2 57 2" xfId="2648"/>
    <cellStyle name="Normal 2 57 2 2" xfId="2649"/>
    <cellStyle name="Normal 2 57 2 2 2" xfId="2650"/>
    <cellStyle name="Normal 2 57 2 3" xfId="2651"/>
    <cellStyle name="Normal 2 57 3" xfId="2652"/>
    <cellStyle name="Normal 2 57 3 2" xfId="2653"/>
    <cellStyle name="Normal 2 57 4" xfId="2654"/>
    <cellStyle name="Normal 2 58" xfId="2655"/>
    <cellStyle name="Normal 2 58 2" xfId="2656"/>
    <cellStyle name="Normal 2 59" xfId="2657"/>
    <cellStyle name="Normal 2 59 2" xfId="2658"/>
    <cellStyle name="Normal 2 6" xfId="2659"/>
    <cellStyle name="Normal 2 6 2" xfId="2660"/>
    <cellStyle name="Normal 2 6 3" xfId="2661"/>
    <cellStyle name="Normal 2 6 4" xfId="2662"/>
    <cellStyle name="Normal 2 6 5" xfId="2663"/>
    <cellStyle name="Normal 2 60" xfId="2664"/>
    <cellStyle name="Normal 2 60 2" xfId="2665"/>
    <cellStyle name="Normal 2 60 2 2" xfId="2666"/>
    <cellStyle name="Normal 2 60 3" xfId="2667"/>
    <cellStyle name="Normal 2 61" xfId="2668"/>
    <cellStyle name="Normal 2 61 2" xfId="2669"/>
    <cellStyle name="Normal 2 62" xfId="2670"/>
    <cellStyle name="Normal 2 62 2" xfId="2671"/>
    <cellStyle name="Normal 2 63" xfId="2672"/>
    <cellStyle name="Normal 2 63 2" xfId="2673"/>
    <cellStyle name="Normal 2 64" xfId="2674"/>
    <cellStyle name="Normal 2 64 2" xfId="2675"/>
    <cellStyle name="Normal 2 65" xfId="2676"/>
    <cellStyle name="Normal 2 66" xfId="2677"/>
    <cellStyle name="Normal 2 67" xfId="2678"/>
    <cellStyle name="Normal 2 68" xfId="2679"/>
    <cellStyle name="Normal 2 69" xfId="2680"/>
    <cellStyle name="Normal 2 7" xfId="2681"/>
    <cellStyle name="Normal 2 7 2" xfId="2682"/>
    <cellStyle name="Normal 2 7 3" xfId="2683"/>
    <cellStyle name="Normal 2 7 4" xfId="2684"/>
    <cellStyle name="Normal 2 7 5" xfId="2685"/>
    <cellStyle name="Normal 2 70" xfId="2686"/>
    <cellStyle name="Normal 2 71" xfId="2687"/>
    <cellStyle name="Normal 2 72" xfId="2688"/>
    <cellStyle name="Normal 2 73" xfId="2689"/>
    <cellStyle name="Normal 2 74" xfId="2690"/>
    <cellStyle name="Normal 2 75" xfId="2691"/>
    <cellStyle name="Normal 2 76" xfId="2692"/>
    <cellStyle name="Normal 2 77" xfId="2693"/>
    <cellStyle name="Normal 2 78" xfId="2694"/>
    <cellStyle name="Normal 2 79" xfId="2695"/>
    <cellStyle name="Normal 2 8" xfId="2696"/>
    <cellStyle name="Normal 2 8 2" xfId="2697"/>
    <cellStyle name="Normal 2 8 3" xfId="2698"/>
    <cellStyle name="Normal 2 8 4" xfId="2699"/>
    <cellStyle name="Normal 2 8 5" xfId="2700"/>
    <cellStyle name="Normal 2 80" xfId="2701"/>
    <cellStyle name="Normal 2 81" xfId="2702"/>
    <cellStyle name="Normal 2 82" xfId="2703"/>
    <cellStyle name="Normal 2 83" xfId="2704"/>
    <cellStyle name="Normal 2 84" xfId="2705"/>
    <cellStyle name="Normal 2 85" xfId="2706"/>
    <cellStyle name="Normal 2 86" xfId="2707"/>
    <cellStyle name="Normal 2 87" xfId="2708"/>
    <cellStyle name="Normal 2 88" xfId="2709"/>
    <cellStyle name="Normal 2 89" xfId="2710"/>
    <cellStyle name="Normal 2 9" xfId="2711"/>
    <cellStyle name="Normal 2 9 2" xfId="2712"/>
    <cellStyle name="Normal 2 9 3" xfId="2713"/>
    <cellStyle name="Normal 2 9 4" xfId="2714"/>
    <cellStyle name="Normal 2 9 5" xfId="2715"/>
    <cellStyle name="Normal 2 90" xfId="2716"/>
    <cellStyle name="Normal 2_03.06.2016" xfId="2717"/>
    <cellStyle name="Normal 20" xfId="2718"/>
    <cellStyle name="Normal 20 2" xfId="2719"/>
    <cellStyle name="Normal 20 2 2" xfId="2720"/>
    <cellStyle name="Normal 20 3" xfId="2721"/>
    <cellStyle name="Normal 20 4" xfId="2722"/>
    <cellStyle name="Normal 20 5" xfId="2723"/>
    <cellStyle name="Normal 20 6" xfId="2724"/>
    <cellStyle name="Normal 20 7" xfId="2725"/>
    <cellStyle name="Normal 21" xfId="2726"/>
    <cellStyle name="Normal 21 2" xfId="2727"/>
    <cellStyle name="Normal 21 2 2" xfId="2728"/>
    <cellStyle name="Normal 21 3" xfId="2729"/>
    <cellStyle name="Normal 21 4" xfId="2730"/>
    <cellStyle name="Normal 21 5" xfId="2731"/>
    <cellStyle name="Normal 21 6" xfId="2732"/>
    <cellStyle name="Normal 21 7" xfId="2733"/>
    <cellStyle name="Normal 22" xfId="2734"/>
    <cellStyle name="Normal 22 2" xfId="2735"/>
    <cellStyle name="Normal 22 2 2" xfId="2736"/>
    <cellStyle name="Normal 22 3" xfId="2737"/>
    <cellStyle name="Normal 22 4" xfId="2738"/>
    <cellStyle name="Normal 22 5" xfId="2739"/>
    <cellStyle name="Normal 22 6" xfId="2740"/>
    <cellStyle name="Normal 22 7" xfId="2741"/>
    <cellStyle name="Normal 23" xfId="2742"/>
    <cellStyle name="Normal 23 2" xfId="2743"/>
    <cellStyle name="Normal 23 2 2" xfId="2744"/>
    <cellStyle name="Normal 23 3" xfId="2745"/>
    <cellStyle name="Normal 23 4" xfId="2746"/>
    <cellStyle name="Normal 23 5" xfId="2747"/>
    <cellStyle name="Normal 23 6" xfId="2748"/>
    <cellStyle name="Normal 23 7" xfId="2749"/>
    <cellStyle name="Normal 230" xfId="2750"/>
    <cellStyle name="Normal 230 10" xfId="2751"/>
    <cellStyle name="Normal 230 11" xfId="2752"/>
    <cellStyle name="Normal 230 12" xfId="2753"/>
    <cellStyle name="Normal 230 13" xfId="2754"/>
    <cellStyle name="Normal 230 14" xfId="2755"/>
    <cellStyle name="Normal 230 15" xfId="2756"/>
    <cellStyle name="Normal 230 16" xfId="2757"/>
    <cellStyle name="Normal 230 17" xfId="2758"/>
    <cellStyle name="Normal 230 18" xfId="2759"/>
    <cellStyle name="Normal 230 19" xfId="2760"/>
    <cellStyle name="Normal 230 2" xfId="2761"/>
    <cellStyle name="Normal 230 20" xfId="2762"/>
    <cellStyle name="Normal 230 21" xfId="2763"/>
    <cellStyle name="Normal 230 22" xfId="2764"/>
    <cellStyle name="Normal 230 23" xfId="2765"/>
    <cellStyle name="Normal 230 3" xfId="2766"/>
    <cellStyle name="Normal 230 4" xfId="2767"/>
    <cellStyle name="Normal 230 5" xfId="2768"/>
    <cellStyle name="Normal 230 6" xfId="2769"/>
    <cellStyle name="Normal 230 7" xfId="2770"/>
    <cellStyle name="Normal 230 8" xfId="2771"/>
    <cellStyle name="Normal 230 9" xfId="2772"/>
    <cellStyle name="Normal 232" xfId="2773"/>
    <cellStyle name="Normal 232 10" xfId="2774"/>
    <cellStyle name="Normal 232 11" xfId="2775"/>
    <cellStyle name="Normal 232 12" xfId="2776"/>
    <cellStyle name="Normal 232 13" xfId="2777"/>
    <cellStyle name="Normal 232 14" xfId="2778"/>
    <cellStyle name="Normal 232 15" xfId="2779"/>
    <cellStyle name="Normal 232 16" xfId="2780"/>
    <cellStyle name="Normal 232 17" xfId="2781"/>
    <cellStyle name="Normal 232 18" xfId="2782"/>
    <cellStyle name="Normal 232 19" xfId="2783"/>
    <cellStyle name="Normal 232 2" xfId="2784"/>
    <cellStyle name="Normal 232 20" xfId="2785"/>
    <cellStyle name="Normal 232 21" xfId="2786"/>
    <cellStyle name="Normal 232 22" xfId="2787"/>
    <cellStyle name="Normal 232 23" xfId="2788"/>
    <cellStyle name="Normal 232 3" xfId="2789"/>
    <cellStyle name="Normal 232 4" xfId="2790"/>
    <cellStyle name="Normal 232 5" xfId="2791"/>
    <cellStyle name="Normal 232 6" xfId="2792"/>
    <cellStyle name="Normal 232 7" xfId="2793"/>
    <cellStyle name="Normal 232 8" xfId="2794"/>
    <cellStyle name="Normal 232 9" xfId="2795"/>
    <cellStyle name="Normal 233" xfId="2796"/>
    <cellStyle name="Normal 233 10" xfId="2797"/>
    <cellStyle name="Normal 233 11" xfId="2798"/>
    <cellStyle name="Normal 233 12" xfId="2799"/>
    <cellStyle name="Normal 233 13" xfId="2800"/>
    <cellStyle name="Normal 233 14" xfId="2801"/>
    <cellStyle name="Normal 233 15" xfId="2802"/>
    <cellStyle name="Normal 233 16" xfId="2803"/>
    <cellStyle name="Normal 233 17" xfId="2804"/>
    <cellStyle name="Normal 233 18" xfId="2805"/>
    <cellStyle name="Normal 233 19" xfId="2806"/>
    <cellStyle name="Normal 233 2" xfId="2807"/>
    <cellStyle name="Normal 233 20" xfId="2808"/>
    <cellStyle name="Normal 233 21" xfId="2809"/>
    <cellStyle name="Normal 233 22" xfId="2810"/>
    <cellStyle name="Normal 233 23" xfId="2811"/>
    <cellStyle name="Normal 233 3" xfId="2812"/>
    <cellStyle name="Normal 233 4" xfId="2813"/>
    <cellStyle name="Normal 233 5" xfId="2814"/>
    <cellStyle name="Normal 233 6" xfId="2815"/>
    <cellStyle name="Normal 233 7" xfId="2816"/>
    <cellStyle name="Normal 233 8" xfId="2817"/>
    <cellStyle name="Normal 233 9" xfId="2818"/>
    <cellStyle name="Normal 234" xfId="2819"/>
    <cellStyle name="Normal 234 2" xfId="2820"/>
    <cellStyle name="Normal 236" xfId="2821"/>
    <cellStyle name="Normal 236 2" xfId="2822"/>
    <cellStyle name="Normal 24" xfId="2823"/>
    <cellStyle name="Normal 24 2" xfId="2824"/>
    <cellStyle name="Normal 24 2 2" xfId="2825"/>
    <cellStyle name="Normal 24 3" xfId="2826"/>
    <cellStyle name="Normal 24 4" xfId="2827"/>
    <cellStyle name="Normal 24 5" xfId="2828"/>
    <cellStyle name="Normal 24 6" xfId="2829"/>
    <cellStyle name="Normal 24 7" xfId="2830"/>
    <cellStyle name="Normal 25" xfId="2831"/>
    <cellStyle name="Normal 25 2" xfId="2832"/>
    <cellStyle name="Normal 25 2 2" xfId="2833"/>
    <cellStyle name="Normal 25 3" xfId="2834"/>
    <cellStyle name="Normal 25 4" xfId="2835"/>
    <cellStyle name="Normal 25 5" xfId="2836"/>
    <cellStyle name="Normal 25 6" xfId="2837"/>
    <cellStyle name="Normal 25 7" xfId="2838"/>
    <cellStyle name="Normal 26" xfId="2839"/>
    <cellStyle name="Normal 26 2" xfId="2840"/>
    <cellStyle name="Normal 26 2 2" xfId="2841"/>
    <cellStyle name="Normal 26 3" xfId="2842"/>
    <cellStyle name="Normal 26 4" xfId="2843"/>
    <cellStyle name="Normal 26 5" xfId="2844"/>
    <cellStyle name="Normal 26 6" xfId="2845"/>
    <cellStyle name="Normal 26 7" xfId="2846"/>
    <cellStyle name="Normal 27" xfId="2847"/>
    <cellStyle name="Normal 27 2" xfId="2848"/>
    <cellStyle name="Normal 27 3" xfId="2849"/>
    <cellStyle name="Normal 27 4" xfId="2850"/>
    <cellStyle name="Normal 27 5" xfId="2851"/>
    <cellStyle name="Normal 27 6" xfId="2852"/>
    <cellStyle name="Normal 27 7" xfId="2853"/>
    <cellStyle name="Normal 28" xfId="2854"/>
    <cellStyle name="Normal 28 2" xfId="2855"/>
    <cellStyle name="Normal 28 3" xfId="2856"/>
    <cellStyle name="Normal 28 4" xfId="2857"/>
    <cellStyle name="Normal 28 5" xfId="2858"/>
    <cellStyle name="Normal 28 6" xfId="2859"/>
    <cellStyle name="Normal 28 7" xfId="2860"/>
    <cellStyle name="Normal 29" xfId="2861"/>
    <cellStyle name="Normal 29 2" xfId="2862"/>
    <cellStyle name="Normal 29 3" xfId="2863"/>
    <cellStyle name="Normal 29 4" xfId="2864"/>
    <cellStyle name="Normal 29 5" xfId="2865"/>
    <cellStyle name="Normal 29 6" xfId="2866"/>
    <cellStyle name="Normal 29 7" xfId="2867"/>
    <cellStyle name="Normal 3" xfId="2868"/>
    <cellStyle name="Normal 3 10" xfId="2869"/>
    <cellStyle name="Normal 3 11" xfId="2870"/>
    <cellStyle name="Normal 3 12" xfId="2871"/>
    <cellStyle name="Normal 3 13" xfId="2872"/>
    <cellStyle name="Normal 3 14" xfId="2873"/>
    <cellStyle name="Normal 3 15" xfId="2874"/>
    <cellStyle name="Normal 3 16" xfId="2875"/>
    <cellStyle name="Normal 3 17" xfId="2876"/>
    <cellStyle name="Normal 3 18" xfId="2877"/>
    <cellStyle name="Normal 3 19" xfId="2878"/>
    <cellStyle name="Normal 3 2" xfId="2879"/>
    <cellStyle name="Normal 3 2 2" xfId="2880"/>
    <cellStyle name="Normal 3 2 2 2" xfId="2881"/>
    <cellStyle name="Normal 3 2 2 2 2" xfId="2882"/>
    <cellStyle name="Normal 3 2 2 3" xfId="2883"/>
    <cellStyle name="Normal 3 2 2 4" xfId="2884"/>
    <cellStyle name="Normal 3 2 3" xfId="2885"/>
    <cellStyle name="Normal 3 2 3 2" xfId="2886"/>
    <cellStyle name="Normal 3 2 4" xfId="2887"/>
    <cellStyle name="Normal 3 20" xfId="2888"/>
    <cellStyle name="Normal 3 21" xfId="2889"/>
    <cellStyle name="Normal 3 22" xfId="2890"/>
    <cellStyle name="Normal 3 23" xfId="2891"/>
    <cellStyle name="Normal 3 24" xfId="2892"/>
    <cellStyle name="Normal 3 3" xfId="2893"/>
    <cellStyle name="Normal 3 3 2" xfId="2894"/>
    <cellStyle name="Normal 3 3 2 2" xfId="2895"/>
    <cellStyle name="Normal 3 3 3" xfId="2896"/>
    <cellStyle name="Normal 3 3 4" xfId="2897"/>
    <cellStyle name="Normal 3 3 5" xfId="2898"/>
    <cellStyle name="Normal 3 3 6" xfId="2899"/>
    <cellStyle name="Normal 3 4" xfId="2900"/>
    <cellStyle name="Normal 3 4 2" xfId="2901"/>
    <cellStyle name="Normal 3 5" xfId="2902"/>
    <cellStyle name="Normal 3 6" xfId="2903"/>
    <cellStyle name="Normal 3 7" xfId="2904"/>
    <cellStyle name="Normal 3 8" xfId="2905"/>
    <cellStyle name="Normal 3 9" xfId="2906"/>
    <cellStyle name="Normal 3_Actuals" xfId="2907"/>
    <cellStyle name="Normal 30" xfId="2908"/>
    <cellStyle name="Normal 30 2" xfId="2909"/>
    <cellStyle name="Normal 30 3" xfId="2910"/>
    <cellStyle name="Normal 30 4" xfId="2911"/>
    <cellStyle name="Normal 30 5" xfId="2912"/>
    <cellStyle name="Normal 30 6" xfId="2913"/>
    <cellStyle name="Normal 30 7" xfId="2914"/>
    <cellStyle name="Normal 31" xfId="2915"/>
    <cellStyle name="Normal 31 2" xfId="2916"/>
    <cellStyle name="Normal 31 3" xfId="2917"/>
    <cellStyle name="Normal 31 4" xfId="2918"/>
    <cellStyle name="Normal 31 5" xfId="2919"/>
    <cellStyle name="Normal 31 6" xfId="2920"/>
    <cellStyle name="Normal 31 7" xfId="2921"/>
    <cellStyle name="Normal 32" xfId="2922"/>
    <cellStyle name="Normal 32 2" xfId="2923"/>
    <cellStyle name="Normal 32 3" xfId="2924"/>
    <cellStyle name="Normal 32 4" xfId="2925"/>
    <cellStyle name="Normal 32 5" xfId="2926"/>
    <cellStyle name="Normal 32 6" xfId="2927"/>
    <cellStyle name="Normal 32 7" xfId="2928"/>
    <cellStyle name="Normal 32 8" xfId="2929"/>
    <cellStyle name="Normal 33" xfId="2930"/>
    <cellStyle name="Normal 33 2" xfId="2931"/>
    <cellStyle name="Normal 33 3" xfId="2932"/>
    <cellStyle name="Normal 33 4" xfId="2933"/>
    <cellStyle name="Normal 33 5" xfId="2934"/>
    <cellStyle name="Normal 33 6" xfId="2935"/>
    <cellStyle name="Normal 33 7" xfId="2936"/>
    <cellStyle name="Normal 34" xfId="2937"/>
    <cellStyle name="Normal 34 2" xfId="2938"/>
    <cellStyle name="Normal 34 3" xfId="2939"/>
    <cellStyle name="Normal 34 4" xfId="2940"/>
    <cellStyle name="Normal 34 5" xfId="2941"/>
    <cellStyle name="Normal 34 6" xfId="2942"/>
    <cellStyle name="Normal 34 7" xfId="2943"/>
    <cellStyle name="Normal 35" xfId="2944"/>
    <cellStyle name="Normal 35 2" xfId="2945"/>
    <cellStyle name="Normal 35 3" xfId="2946"/>
    <cellStyle name="Normal 35 4" xfId="2947"/>
    <cellStyle name="Normal 35 5" xfId="2948"/>
    <cellStyle name="Normal 35 6" xfId="2949"/>
    <cellStyle name="Normal 35 7" xfId="2950"/>
    <cellStyle name="Normal 36" xfId="2951"/>
    <cellStyle name="Normal 36 2" xfId="2952"/>
    <cellStyle name="Normal 36 3" xfId="2953"/>
    <cellStyle name="Normal 36 4" xfId="2954"/>
    <cellStyle name="Normal 36 5" xfId="2955"/>
    <cellStyle name="Normal 36 6" xfId="2956"/>
    <cellStyle name="Normal 36 7" xfId="2957"/>
    <cellStyle name="Normal 37" xfId="2958"/>
    <cellStyle name="Normal 37 2" xfId="2959"/>
    <cellStyle name="Normal 37 3" xfId="2960"/>
    <cellStyle name="Normal 37 4" xfId="2961"/>
    <cellStyle name="Normal 37 5" xfId="2962"/>
    <cellStyle name="Normal 37 6" xfId="2963"/>
    <cellStyle name="Normal 37 7" xfId="2964"/>
    <cellStyle name="Normal 38" xfId="2965"/>
    <cellStyle name="Normal 38 2" xfId="2966"/>
    <cellStyle name="Normal 38 3" xfId="2967"/>
    <cellStyle name="Normal 38 4" xfId="2968"/>
    <cellStyle name="Normal 38 5" xfId="2969"/>
    <cellStyle name="Normal 38 6" xfId="2970"/>
    <cellStyle name="Normal 38 7" xfId="2971"/>
    <cellStyle name="Normal 39" xfId="2972"/>
    <cellStyle name="Normal 39 2" xfId="2973"/>
    <cellStyle name="Normal 39 3" xfId="2974"/>
    <cellStyle name="Normal 39 4" xfId="2975"/>
    <cellStyle name="Normal 39 5" xfId="2976"/>
    <cellStyle name="Normal 39 6" xfId="2977"/>
    <cellStyle name="Normal 39 7" xfId="2978"/>
    <cellStyle name="Normal 4" xfId="2979"/>
    <cellStyle name="Normal 4 10" xfId="2980"/>
    <cellStyle name="Normal 4 11" xfId="2981"/>
    <cellStyle name="Normal 4 12" xfId="2982"/>
    <cellStyle name="Normal 4 13" xfId="2983"/>
    <cellStyle name="Normal 4 14" xfId="2984"/>
    <cellStyle name="Normal 4 15" xfId="2985"/>
    <cellStyle name="Normal 4 16" xfId="2986"/>
    <cellStyle name="Normal 4 17" xfId="2987"/>
    <cellStyle name="Normal 4 18" xfId="2988"/>
    <cellStyle name="Normal 4 19" xfId="2989"/>
    <cellStyle name="Normal 4 2" xfId="2990"/>
    <cellStyle name="Normal 4 2 2" xfId="2991"/>
    <cellStyle name="Normal 4 2 2 2" xfId="2992"/>
    <cellStyle name="Normal 4 2 2 2 2" xfId="2993"/>
    <cellStyle name="Normal 4 2 2 3" xfId="2994"/>
    <cellStyle name="Normal 4 2 2 4" xfId="2995"/>
    <cellStyle name="Normal 4 2 3" xfId="2996"/>
    <cellStyle name="Normal 4 2 3 2" xfId="2997"/>
    <cellStyle name="Normal 4 2 4" xfId="2998"/>
    <cellStyle name="Normal 4 2 5" xfId="2999"/>
    <cellStyle name="Normal 4 20" xfId="3000"/>
    <cellStyle name="Normal 4 21" xfId="3001"/>
    <cellStyle name="Normal 4 22" xfId="3002"/>
    <cellStyle name="Normal 4 23" xfId="3003"/>
    <cellStyle name="Normal 4 3" xfId="3004"/>
    <cellStyle name="Normal 4 3 2" xfId="3005"/>
    <cellStyle name="Normal 4 3 2 2" xfId="3006"/>
    <cellStyle name="Normal 4 3 3" xfId="3007"/>
    <cellStyle name="Normal 4 3 4" xfId="3008"/>
    <cellStyle name="Normal 4 3 5" xfId="3009"/>
    <cellStyle name="Normal 4 3 6" xfId="3010"/>
    <cellStyle name="Normal 4 4" xfId="3011"/>
    <cellStyle name="Normal 4 4 2" xfId="3012"/>
    <cellStyle name="Normal 4 5" xfId="3013"/>
    <cellStyle name="Normal 4 6" xfId="3014"/>
    <cellStyle name="Normal 4 7" xfId="3015"/>
    <cellStyle name="Normal 4 8" xfId="3016"/>
    <cellStyle name="Normal 4 9" xfId="3017"/>
    <cellStyle name="Normal 4_Actuals" xfId="3018"/>
    <cellStyle name="Normal 40" xfId="3019"/>
    <cellStyle name="Normal 40 2" xfId="3020"/>
    <cellStyle name="Normal 40 3" xfId="3021"/>
    <cellStyle name="Normal 40 4" xfId="3022"/>
    <cellStyle name="Normal 40 5" xfId="3023"/>
    <cellStyle name="Normal 40 6" xfId="3024"/>
    <cellStyle name="Normal 40 7" xfId="3025"/>
    <cellStyle name="Normal 41" xfId="3026"/>
    <cellStyle name="Normal 41 2" xfId="3027"/>
    <cellStyle name="Normal 41 3" xfId="3028"/>
    <cellStyle name="Normal 41 4" xfId="3029"/>
    <cellStyle name="Normal 41 5" xfId="3030"/>
    <cellStyle name="Normal 41 6" xfId="3031"/>
    <cellStyle name="Normal 42" xfId="3032"/>
    <cellStyle name="Normal 42 2" xfId="3033"/>
    <cellStyle name="Normal 42 3" xfId="3034"/>
    <cellStyle name="Normal 42 4" xfId="3035"/>
    <cellStyle name="Normal 42 5" xfId="3036"/>
    <cellStyle name="Normal 42 6" xfId="3037"/>
    <cellStyle name="Normal 43" xfId="3038"/>
    <cellStyle name="Normal 43 2" xfId="3039"/>
    <cellStyle name="Normal 43 3" xfId="3040"/>
    <cellStyle name="Normal 43 4" xfId="3041"/>
    <cellStyle name="Normal 43 5" xfId="3042"/>
    <cellStyle name="Normal 43 6" xfId="3043"/>
    <cellStyle name="Normal 44" xfId="3044"/>
    <cellStyle name="Normal 44 2" xfId="3045"/>
    <cellStyle name="Normal 44 3" xfId="3046"/>
    <cellStyle name="Normal 44 4" xfId="3047"/>
    <cellStyle name="Normal 44 5" xfId="3048"/>
    <cellStyle name="Normal 44 6" xfId="3049"/>
    <cellStyle name="Normal 45" xfId="3050"/>
    <cellStyle name="Normal 45 2" xfId="3051"/>
    <cellStyle name="Normal 45 3" xfId="3052"/>
    <cellStyle name="Normal 45 4" xfId="3053"/>
    <cellStyle name="Normal 45 5" xfId="3054"/>
    <cellStyle name="Normal 45 6" xfId="3055"/>
    <cellStyle name="Normal 46" xfId="3056"/>
    <cellStyle name="Normal 46 2" xfId="3057"/>
    <cellStyle name="Normal 46 3" xfId="3058"/>
    <cellStyle name="Normal 46 4" xfId="3059"/>
    <cellStyle name="Normal 46 5" xfId="3060"/>
    <cellStyle name="Normal 46 6" xfId="3061"/>
    <cellStyle name="Normal 47" xfId="3062"/>
    <cellStyle name="Normal 47 2" xfId="3063"/>
    <cellStyle name="Normal 47 3" xfId="3064"/>
    <cellStyle name="Normal 47 4" xfId="3065"/>
    <cellStyle name="Normal 47 5" xfId="3066"/>
    <cellStyle name="Normal 47 6" xfId="3067"/>
    <cellStyle name="Normal 48" xfId="3068"/>
    <cellStyle name="Normal 48 2" xfId="3069"/>
    <cellStyle name="Normal 48 3" xfId="3070"/>
    <cellStyle name="Normal 48 4" xfId="3071"/>
    <cellStyle name="Normal 48 5" xfId="3072"/>
    <cellStyle name="Normal 48 6" xfId="3073"/>
    <cellStyle name="Normal 49" xfId="3074"/>
    <cellStyle name="Normal 49 2" xfId="3075"/>
    <cellStyle name="Normal 49 3" xfId="3076"/>
    <cellStyle name="Normal 49 4" xfId="3077"/>
    <cellStyle name="Normal 49 5" xfId="3078"/>
    <cellStyle name="Normal 49 6" xfId="3079"/>
    <cellStyle name="Normal 5" xfId="3080"/>
    <cellStyle name="Normal 5 10" xfId="3081"/>
    <cellStyle name="Normal 5 11" xfId="3082"/>
    <cellStyle name="Normal 5 12" xfId="3083"/>
    <cellStyle name="Normal 5 13" xfId="3084"/>
    <cellStyle name="Normal 5 14" xfId="3085"/>
    <cellStyle name="Normal 5 15" xfId="3086"/>
    <cellStyle name="Normal 5 16" xfId="3087"/>
    <cellStyle name="Normal 5 17" xfId="3088"/>
    <cellStyle name="Normal 5 18" xfId="3089"/>
    <cellStyle name="Normal 5 19" xfId="3090"/>
    <cellStyle name="Normal 5 2" xfId="3091"/>
    <cellStyle name="Normal 5 2 2" xfId="3092"/>
    <cellStyle name="Normal 5 2 2 2" xfId="3093"/>
    <cellStyle name="Normal 5 2 2 2 2" xfId="3094"/>
    <cellStyle name="Normal 5 2 2 3" xfId="3095"/>
    <cellStyle name="Normal 5 2 2 4" xfId="3096"/>
    <cellStyle name="Normal 5 2 3" xfId="3097"/>
    <cellStyle name="Normal 5 2 3 2" xfId="3098"/>
    <cellStyle name="Normal 5 2 4" xfId="3099"/>
    <cellStyle name="Normal 5 2 5" xfId="3100"/>
    <cellStyle name="Normal 5 20" xfId="3101"/>
    <cellStyle name="Normal 5 21" xfId="3102"/>
    <cellStyle name="Normal 5 22" xfId="3103"/>
    <cellStyle name="Normal 5 23" xfId="3104"/>
    <cellStyle name="Normal 5 24" xfId="3105"/>
    <cellStyle name="Normal 5 3" xfId="3106"/>
    <cellStyle name="Normal 5 3 2" xfId="3107"/>
    <cellStyle name="Normal 5 3 2 2" xfId="3108"/>
    <cellStyle name="Normal 5 3 3" xfId="3109"/>
    <cellStyle name="Normal 5 4" xfId="3110"/>
    <cellStyle name="Normal 5 4 2" xfId="3111"/>
    <cellStyle name="Normal 5 5" xfId="3112"/>
    <cellStyle name="Normal 5 6" xfId="3113"/>
    <cellStyle name="Normal 5 7" xfId="3114"/>
    <cellStyle name="Normal 5 8" xfId="3115"/>
    <cellStyle name="Normal 5 9" xfId="3116"/>
    <cellStyle name="Normal 5_Actuals" xfId="3117"/>
    <cellStyle name="Normal 50" xfId="3118"/>
    <cellStyle name="Normal 50 2" xfId="3119"/>
    <cellStyle name="Normal 50 3" xfId="3120"/>
    <cellStyle name="Normal 50 4" xfId="3121"/>
    <cellStyle name="Normal 50 5" xfId="3122"/>
    <cellStyle name="Normal 50 6" xfId="3123"/>
    <cellStyle name="Normal 51" xfId="3124"/>
    <cellStyle name="Normal 51 2" xfId="3125"/>
    <cellStyle name="Normal 51 3" xfId="3126"/>
    <cellStyle name="Normal 51 4" xfId="3127"/>
    <cellStyle name="Normal 51 5" xfId="3128"/>
    <cellStyle name="Normal 51 6" xfId="3129"/>
    <cellStyle name="Normal 52" xfId="3130"/>
    <cellStyle name="Normal 52 2" xfId="3131"/>
    <cellStyle name="Normal 52 3" xfId="3132"/>
    <cellStyle name="Normal 52 4" xfId="3133"/>
    <cellStyle name="Normal 52 5" xfId="3134"/>
    <cellStyle name="Normal 52 6" xfId="3135"/>
    <cellStyle name="Normal 52 7" xfId="3136"/>
    <cellStyle name="Normal 53" xfId="3137"/>
    <cellStyle name="Normal 53 2" xfId="3138"/>
    <cellStyle name="Normal 53 3" xfId="3139"/>
    <cellStyle name="Normal 53 4" xfId="3140"/>
    <cellStyle name="Normal 53 5" xfId="3141"/>
    <cellStyle name="Normal 53 6" xfId="3142"/>
    <cellStyle name="Normal 53 7" xfId="3143"/>
    <cellStyle name="Normal 54" xfId="3144"/>
    <cellStyle name="Normal 54 2" xfId="3145"/>
    <cellStyle name="Normal 54 3" xfId="3146"/>
    <cellStyle name="Normal 54 4" xfId="3147"/>
    <cellStyle name="Normal 54 5" xfId="3148"/>
    <cellStyle name="Normal 54 6" xfId="3149"/>
    <cellStyle name="Normal 54 7" xfId="3150"/>
    <cellStyle name="Normal 55" xfId="3151"/>
    <cellStyle name="Normal 55 2" xfId="3152"/>
    <cellStyle name="Normal 55 3" xfId="3153"/>
    <cellStyle name="Normal 55 4" xfId="3154"/>
    <cellStyle name="Normal 55 5" xfId="3155"/>
    <cellStyle name="Normal 55 6" xfId="3156"/>
    <cellStyle name="Normal 56" xfId="3157"/>
    <cellStyle name="Normal 56 2" xfId="3158"/>
    <cellStyle name="Normal 56 3" xfId="3159"/>
    <cellStyle name="Normal 56 4" xfId="3160"/>
    <cellStyle name="Normal 56 5" xfId="3161"/>
    <cellStyle name="Normal 56 6" xfId="3162"/>
    <cellStyle name="Normal 56 7" xfId="3163"/>
    <cellStyle name="Normal 57" xfId="3164"/>
    <cellStyle name="Normal 57 2" xfId="3165"/>
    <cellStyle name="Normal 57 3" xfId="3166"/>
    <cellStyle name="Normal 57 4" xfId="3167"/>
    <cellStyle name="Normal 57 5" xfId="3168"/>
    <cellStyle name="Normal 57 6" xfId="3169"/>
    <cellStyle name="Normal 58" xfId="3170"/>
    <cellStyle name="Normal 58 2" xfId="3171"/>
    <cellStyle name="Normal 58 3" xfId="3172"/>
    <cellStyle name="Normal 58 4" xfId="3173"/>
    <cellStyle name="Normal 58 5" xfId="3174"/>
    <cellStyle name="Normal 58 6" xfId="3175"/>
    <cellStyle name="Normal 59" xfId="3176"/>
    <cellStyle name="Normal 59 2" xfId="3177"/>
    <cellStyle name="Normal 59 3" xfId="3178"/>
    <cellStyle name="Normal 59 4" xfId="3179"/>
    <cellStyle name="Normal 59 5" xfId="3180"/>
    <cellStyle name="Normal 59 6" xfId="3181"/>
    <cellStyle name="Normal 6" xfId="3182"/>
    <cellStyle name="Normal 6 10" xfId="3183"/>
    <cellStyle name="Normal 6 11" xfId="3184"/>
    <cellStyle name="Normal 6 12" xfId="3185"/>
    <cellStyle name="Normal 6 13" xfId="3186"/>
    <cellStyle name="Normal 6 14" xfId="3187"/>
    <cellStyle name="Normal 6 15" xfId="3188"/>
    <cellStyle name="Normal 6 16" xfId="3189"/>
    <cellStyle name="Normal 6 17" xfId="3190"/>
    <cellStyle name="Normal 6 18" xfId="3191"/>
    <cellStyle name="Normal 6 19" xfId="3192"/>
    <cellStyle name="Normal 6 2" xfId="3193"/>
    <cellStyle name="Normal 6 2 2" xfId="3194"/>
    <cellStyle name="Normal 6 2 2 2" xfId="3195"/>
    <cellStyle name="Normal 6 2 2 2 2" xfId="3196"/>
    <cellStyle name="Normal 6 2 2 3" xfId="3197"/>
    <cellStyle name="Normal 6 2 2 4" xfId="3198"/>
    <cellStyle name="Normal 6 2 3" xfId="3199"/>
    <cellStyle name="Normal 6 2 3 2" xfId="3200"/>
    <cellStyle name="Normal 6 2 4" xfId="3201"/>
    <cellStyle name="Normal 6 2 5" xfId="3202"/>
    <cellStyle name="Normal 6 20" xfId="3203"/>
    <cellStyle name="Normal 6 21" xfId="3204"/>
    <cellStyle name="Normal 6 22" xfId="3205"/>
    <cellStyle name="Normal 6 23" xfId="3206"/>
    <cellStyle name="Normal 6 3" xfId="3207"/>
    <cellStyle name="Normal 6 3 2" xfId="3208"/>
    <cellStyle name="Normal 6 3 2 2" xfId="3209"/>
    <cellStyle name="Normal 6 3 3" xfId="3210"/>
    <cellStyle name="Normal 6 3 4" xfId="3211"/>
    <cellStyle name="Normal 6 3 5" xfId="3212"/>
    <cellStyle name="Normal 6 3 6" xfId="3213"/>
    <cellStyle name="Normal 6 4" xfId="3214"/>
    <cellStyle name="Normal 6 4 2" xfId="3215"/>
    <cellStyle name="Normal 6 5" xfId="3216"/>
    <cellStyle name="Normal 6 6" xfId="3217"/>
    <cellStyle name="Normal 6 7" xfId="3218"/>
    <cellStyle name="Normal 6 8" xfId="3219"/>
    <cellStyle name="Normal 6 9" xfId="3220"/>
    <cellStyle name="Normal 6_Actuals" xfId="3221"/>
    <cellStyle name="Normal 60" xfId="3222"/>
    <cellStyle name="Normal 60 2" xfId="3223"/>
    <cellStyle name="Normal 60 3" xfId="3224"/>
    <cellStyle name="Normal 60 4" xfId="3225"/>
    <cellStyle name="Normal 60 5" xfId="3226"/>
    <cellStyle name="Normal 60 6" xfId="3227"/>
    <cellStyle name="Normal 61" xfId="3228"/>
    <cellStyle name="Normal 61 2" xfId="3229"/>
    <cellStyle name="Normal 61 3" xfId="3230"/>
    <cellStyle name="Normal 61 4" xfId="3231"/>
    <cellStyle name="Normal 61 5" xfId="3232"/>
    <cellStyle name="Normal 61 6" xfId="3233"/>
    <cellStyle name="Normal 62" xfId="3234"/>
    <cellStyle name="Normal 62 2" xfId="3235"/>
    <cellStyle name="Normal 62 3" xfId="3236"/>
    <cellStyle name="Normal 62 4" xfId="3237"/>
    <cellStyle name="Normal 62 5" xfId="3238"/>
    <cellStyle name="Normal 62 6" xfId="3239"/>
    <cellStyle name="Normal 63" xfId="3240"/>
    <cellStyle name="Normal 63 2" xfId="3241"/>
    <cellStyle name="Normal 63 3" xfId="3242"/>
    <cellStyle name="Normal 63 4" xfId="3243"/>
    <cellStyle name="Normal 63 5" xfId="3244"/>
    <cellStyle name="Normal 63 6" xfId="3245"/>
    <cellStyle name="Normal 64" xfId="3246"/>
    <cellStyle name="Normal 64 2" xfId="3247"/>
    <cellStyle name="Normal 64 3" xfId="3248"/>
    <cellStyle name="Normal 64 4" xfId="3249"/>
    <cellStyle name="Normal 64 5" xfId="3250"/>
    <cellStyle name="Normal 64 6" xfId="3251"/>
    <cellStyle name="Normal 65" xfId="3252"/>
    <cellStyle name="Normal 65 2" xfId="3253"/>
    <cellStyle name="Normal 65 3" xfId="3254"/>
    <cellStyle name="Normal 65 4" xfId="3255"/>
    <cellStyle name="Normal 65 5" xfId="3256"/>
    <cellStyle name="Normal 65 6" xfId="3257"/>
    <cellStyle name="Normal 66" xfId="3258"/>
    <cellStyle name="Normal 66 2" xfId="3259"/>
    <cellStyle name="Normal 66 3" xfId="3260"/>
    <cellStyle name="Normal 66 4" xfId="3261"/>
    <cellStyle name="Normal 66 5" xfId="3262"/>
    <cellStyle name="Normal 66 6" xfId="3263"/>
    <cellStyle name="Normal 67" xfId="3264"/>
    <cellStyle name="Normal 67 2" xfId="3265"/>
    <cellStyle name="Normal 67 3" xfId="3266"/>
    <cellStyle name="Normal 67 4" xfId="3267"/>
    <cellStyle name="Normal 67 5" xfId="3268"/>
    <cellStyle name="Normal 67 6" xfId="3269"/>
    <cellStyle name="Normal 68" xfId="3270"/>
    <cellStyle name="Normal 68 2" xfId="3271"/>
    <cellStyle name="Normal 68 3" xfId="3272"/>
    <cellStyle name="Normal 68 4" xfId="3273"/>
    <cellStyle name="Normal 68 5" xfId="3274"/>
    <cellStyle name="Normal 68 6" xfId="3275"/>
    <cellStyle name="Normal 69" xfId="3276"/>
    <cellStyle name="Normal 69 2" xfId="3277"/>
    <cellStyle name="Normal 69 3" xfId="3278"/>
    <cellStyle name="Normal 69 4" xfId="3279"/>
    <cellStyle name="Normal 69 5" xfId="3280"/>
    <cellStyle name="Normal 69 6" xfId="3281"/>
    <cellStyle name="Normal 7" xfId="3282"/>
    <cellStyle name="Normal 7 2" xfId="3283"/>
    <cellStyle name="Normal 7 2 2" xfId="3284"/>
    <cellStyle name="Normal 7 2 2 2" xfId="3285"/>
    <cellStyle name="Normal 7 2 2 2 2" xfId="3286"/>
    <cellStyle name="Normal 7 2 2 3" xfId="3287"/>
    <cellStyle name="Normal 7 2 3" xfId="3288"/>
    <cellStyle name="Normal 7 2 3 2" xfId="3289"/>
    <cellStyle name="Normal 7 2 4" xfId="3290"/>
    <cellStyle name="Normal 7 2 5" xfId="3291"/>
    <cellStyle name="Normal 7 3" xfId="3292"/>
    <cellStyle name="Normal 7 3 2" xfId="3293"/>
    <cellStyle name="Normal 7 3 2 2" xfId="3294"/>
    <cellStyle name="Normal 7 3 3" xfId="3295"/>
    <cellStyle name="Normal 7 4" xfId="3296"/>
    <cellStyle name="Normal 7 4 2" xfId="3297"/>
    <cellStyle name="Normal 7 5" xfId="3298"/>
    <cellStyle name="Normal 7 6" xfId="3299"/>
    <cellStyle name="Normal 7 7" xfId="3300"/>
    <cellStyle name="Normal 70" xfId="3301"/>
    <cellStyle name="Normal 70 2" xfId="3302"/>
    <cellStyle name="Normal 70 3" xfId="3303"/>
    <cellStyle name="Normal 70 4" xfId="3304"/>
    <cellStyle name="Normal 70 5" xfId="3305"/>
    <cellStyle name="Normal 70 6" xfId="3306"/>
    <cellStyle name="Normal 71" xfId="3307"/>
    <cellStyle name="Normal 71 2" xfId="3308"/>
    <cellStyle name="Normal 71 3" xfId="3309"/>
    <cellStyle name="Normal 71 4" xfId="3310"/>
    <cellStyle name="Normal 71 5" xfId="3311"/>
    <cellStyle name="Normal 71 6" xfId="3312"/>
    <cellStyle name="Normal 72" xfId="3313"/>
    <cellStyle name="Normal 72 2" xfId="3314"/>
    <cellStyle name="Normal 72 3" xfId="3315"/>
    <cellStyle name="Normal 72 4" xfId="3316"/>
    <cellStyle name="Normal 72 5" xfId="3317"/>
    <cellStyle name="Normal 72 6" xfId="3318"/>
    <cellStyle name="Normal 73" xfId="3319"/>
    <cellStyle name="Normal 73 2" xfId="3320"/>
    <cellStyle name="Normal 73 3" xfId="3321"/>
    <cellStyle name="Normal 73 4" xfId="3322"/>
    <cellStyle name="Normal 73 5" xfId="3323"/>
    <cellStyle name="Normal 73 6" xfId="3324"/>
    <cellStyle name="Normal 74" xfId="3325"/>
    <cellStyle name="Normal 74 2" xfId="3326"/>
    <cellStyle name="Normal 74 3" xfId="3327"/>
    <cellStyle name="Normal 74 4" xfId="3328"/>
    <cellStyle name="Normal 74 5" xfId="3329"/>
    <cellStyle name="Normal 74 6" xfId="3330"/>
    <cellStyle name="Normal 75" xfId="3331"/>
    <cellStyle name="Normal 75 2" xfId="3332"/>
    <cellStyle name="Normal 75 3" xfId="3333"/>
    <cellStyle name="Normal 75 4" xfId="3334"/>
    <cellStyle name="Normal 75 5" xfId="3335"/>
    <cellStyle name="Normal 75 6" xfId="3336"/>
    <cellStyle name="Normal 76" xfId="3337"/>
    <cellStyle name="Normal 76 2" xfId="3338"/>
    <cellStyle name="Normal 76 3" xfId="3339"/>
    <cellStyle name="Normal 76 4" xfId="3340"/>
    <cellStyle name="Normal 76 5" xfId="3341"/>
    <cellStyle name="Normal 76 6" xfId="3342"/>
    <cellStyle name="Normal 77" xfId="3343"/>
    <cellStyle name="Normal 77 2" xfId="3344"/>
    <cellStyle name="Normal 77 3" xfId="3345"/>
    <cellStyle name="Normal 77 4" xfId="3346"/>
    <cellStyle name="Normal 77 5" xfId="3347"/>
    <cellStyle name="Normal 77 6" xfId="3348"/>
    <cellStyle name="Normal 78" xfId="3349"/>
    <cellStyle name="Normal 78 2" xfId="3350"/>
    <cellStyle name="Normal 78 3" xfId="3351"/>
    <cellStyle name="Normal 78 4" xfId="3352"/>
    <cellStyle name="Normal 78 5" xfId="3353"/>
    <cellStyle name="Normal 78 6" xfId="3354"/>
    <cellStyle name="Normal 78 7" xfId="3355"/>
    <cellStyle name="Normal 79" xfId="3356"/>
    <cellStyle name="Normal 79 2" xfId="3357"/>
    <cellStyle name="Normal 79 3" xfId="3358"/>
    <cellStyle name="Normal 79 4" xfId="3359"/>
    <cellStyle name="Normal 79 5" xfId="3360"/>
    <cellStyle name="Normal 79 6" xfId="3361"/>
    <cellStyle name="Normal 8" xfId="3362"/>
    <cellStyle name="Normal 8 2" xfId="3363"/>
    <cellStyle name="Normal 8 2 2" xfId="3364"/>
    <cellStyle name="Normal 8 2 2 2" xfId="3365"/>
    <cellStyle name="Normal 8 2 2 2 2" xfId="3366"/>
    <cellStyle name="Normal 8 2 2 3" xfId="3367"/>
    <cellStyle name="Normal 8 2 3" xfId="3368"/>
    <cellStyle name="Normal 8 2 3 2" xfId="3369"/>
    <cellStyle name="Normal 8 2 4" xfId="3370"/>
    <cellStyle name="Normal 8 3" xfId="3371"/>
    <cellStyle name="Normal 8 3 2" xfId="3372"/>
    <cellStyle name="Normal 8 3 2 2" xfId="3373"/>
    <cellStyle name="Normal 8 3 3" xfId="3374"/>
    <cellStyle name="Normal 8 4" xfId="3375"/>
    <cellStyle name="Normal 8 4 2" xfId="3376"/>
    <cellStyle name="Normal 8 5" xfId="3377"/>
    <cellStyle name="Normal 8 6" xfId="3378"/>
    <cellStyle name="Normal 8 7" xfId="3379"/>
    <cellStyle name="Normal 80" xfId="3380"/>
    <cellStyle name="Normal 80 2" xfId="3381"/>
    <cellStyle name="Normal 80 3" xfId="3382"/>
    <cellStyle name="Normal 80 4" xfId="3383"/>
    <cellStyle name="Normal 80 5" xfId="3384"/>
    <cellStyle name="Normal 80 6" xfId="3385"/>
    <cellStyle name="Normal 81" xfId="3386"/>
    <cellStyle name="Normal 81 2" xfId="3387"/>
    <cellStyle name="Normal 81 3" xfId="3388"/>
    <cellStyle name="Normal 81 4" xfId="3389"/>
    <cellStyle name="Normal 81 5" xfId="3390"/>
    <cellStyle name="Normal 81 6" xfId="3391"/>
    <cellStyle name="Normal 82" xfId="3392"/>
    <cellStyle name="Normal 82 2" xfId="3393"/>
    <cellStyle name="Normal 82 3" xfId="3394"/>
    <cellStyle name="Normal 82 4" xfId="3395"/>
    <cellStyle name="Normal 82 5" xfId="3396"/>
    <cellStyle name="Normal 82 6" xfId="3397"/>
    <cellStyle name="Normal 83" xfId="3398"/>
    <cellStyle name="Normal 83 2" xfId="3399"/>
    <cellStyle name="Normal 83 3" xfId="3400"/>
    <cellStyle name="Normal 83 4" xfId="3401"/>
    <cellStyle name="Normal 83 5" xfId="3402"/>
    <cellStyle name="Normal 83 6" xfId="3403"/>
    <cellStyle name="Normal 84" xfId="3404"/>
    <cellStyle name="Normal 84 2" xfId="3405"/>
    <cellStyle name="Normal 84 3" xfId="3406"/>
    <cellStyle name="Normal 84 4" xfId="3407"/>
    <cellStyle name="Normal 84 5" xfId="3408"/>
    <cellStyle name="Normal 84 6" xfId="3409"/>
    <cellStyle name="Normal 85" xfId="3410"/>
    <cellStyle name="Normal 85 2" xfId="3411"/>
    <cellStyle name="Normal 85 3" xfId="3412"/>
    <cellStyle name="Normal 85 4" xfId="3413"/>
    <cellStyle name="Normal 85 5" xfId="3414"/>
    <cellStyle name="Normal 85 6" xfId="3415"/>
    <cellStyle name="Normal 86" xfId="3416"/>
    <cellStyle name="Normal 86 2" xfId="3417"/>
    <cellStyle name="Normal 86 3" xfId="3418"/>
    <cellStyle name="Normal 86 4" xfId="3419"/>
    <cellStyle name="Normal 86 5" xfId="3420"/>
    <cellStyle name="Normal 86 6" xfId="3421"/>
    <cellStyle name="Normal 87" xfId="3422"/>
    <cellStyle name="Normal 87 2" xfId="3423"/>
    <cellStyle name="Normal 87 3" xfId="3424"/>
    <cellStyle name="Normal 87 4" xfId="3425"/>
    <cellStyle name="Normal 87 5" xfId="3426"/>
    <cellStyle name="Normal 87 6" xfId="3427"/>
    <cellStyle name="Normal 88" xfId="3428"/>
    <cellStyle name="Normal 88 2" xfId="3429"/>
    <cellStyle name="Normal 88 3" xfId="3430"/>
    <cellStyle name="Normal 88 4" xfId="3431"/>
    <cellStyle name="Normal 88 5" xfId="3432"/>
    <cellStyle name="Normal 88 6" xfId="3433"/>
    <cellStyle name="Normal 89" xfId="3434"/>
    <cellStyle name="Normal 89 2" xfId="3435"/>
    <cellStyle name="Normal 89 3" xfId="3436"/>
    <cellStyle name="Normal 89 4" xfId="3437"/>
    <cellStyle name="Normal 89 5" xfId="3438"/>
    <cellStyle name="Normal 89 6" xfId="3439"/>
    <cellStyle name="Normal 9" xfId="3440"/>
    <cellStyle name="Normal 9 2" xfId="3441"/>
    <cellStyle name="Normal 9 2 2" xfId="3442"/>
    <cellStyle name="Normal 9 2 2 2" xfId="3443"/>
    <cellStyle name="Normal 9 2 2 2 2" xfId="3444"/>
    <cellStyle name="Normal 9 2 2 3" xfId="3445"/>
    <cellStyle name="Normal 9 2 3" xfId="3446"/>
    <cellStyle name="Normal 9 2 3 2" xfId="3447"/>
    <cellStyle name="Normal 9 2 4" xfId="3448"/>
    <cellStyle name="Normal 9 3" xfId="3449"/>
    <cellStyle name="Normal 9 3 2" xfId="3450"/>
    <cellStyle name="Normal 9 3 2 2" xfId="3451"/>
    <cellStyle name="Normal 9 3 3" xfId="3452"/>
    <cellStyle name="Normal 9 4" xfId="3453"/>
    <cellStyle name="Normal 9 4 2" xfId="3454"/>
    <cellStyle name="Normal 9 5" xfId="3455"/>
    <cellStyle name="Normal 9 6" xfId="3456"/>
    <cellStyle name="Normal 9 7" xfId="3457"/>
    <cellStyle name="Normal 9 8" xfId="3458"/>
    <cellStyle name="Normal 90" xfId="3459"/>
    <cellStyle name="Normal 90 2" xfId="3460"/>
    <cellStyle name="Normal 90 3" xfId="3461"/>
    <cellStyle name="Normal 90 4" xfId="3462"/>
    <cellStyle name="Normal 90 5" xfId="3463"/>
    <cellStyle name="Normal 90 6" xfId="3464"/>
    <cellStyle name="Normal 91" xfId="3465"/>
    <cellStyle name="Normal 91 2" xfId="3466"/>
    <cellStyle name="Normal 91 3" xfId="3467"/>
    <cellStyle name="Normal 91 4" xfId="3468"/>
    <cellStyle name="Normal 91 5" xfId="3469"/>
    <cellStyle name="Normal 91 6" xfId="3470"/>
    <cellStyle name="Normal 92" xfId="3471"/>
    <cellStyle name="Normal 92 10" xfId="3472"/>
    <cellStyle name="Normal 92 100" xfId="3473"/>
    <cellStyle name="Normal 92 101" xfId="3474"/>
    <cellStyle name="Normal 92 102" xfId="3475"/>
    <cellStyle name="Normal 92 103" xfId="3476"/>
    <cellStyle name="Normal 92 104" xfId="3477"/>
    <cellStyle name="Normal 92 105" xfId="3478"/>
    <cellStyle name="Normal 92 106" xfId="3479"/>
    <cellStyle name="Normal 92 107" xfId="3480"/>
    <cellStyle name="Normal 92 108" xfId="3481"/>
    <cellStyle name="Normal 92 109" xfId="3482"/>
    <cellStyle name="Normal 92 11" xfId="3483"/>
    <cellStyle name="Normal 92 110" xfId="3484"/>
    <cellStyle name="Normal 92 111" xfId="3485"/>
    <cellStyle name="Normal 92 112" xfId="3486"/>
    <cellStyle name="Normal 92 113" xfId="3487"/>
    <cellStyle name="Normal 92 114" xfId="3488"/>
    <cellStyle name="Normal 92 12" xfId="3489"/>
    <cellStyle name="Normal 92 13" xfId="3490"/>
    <cellStyle name="Normal 92 14" xfId="3491"/>
    <cellStyle name="Normal 92 15" xfId="3492"/>
    <cellStyle name="Normal 92 16" xfId="3493"/>
    <cellStyle name="Normal 92 17" xfId="3494"/>
    <cellStyle name="Normal 92 18" xfId="3495"/>
    <cellStyle name="Normal 92 19" xfId="3496"/>
    <cellStyle name="Normal 92 2" xfId="3497"/>
    <cellStyle name="Normal 92 20" xfId="3498"/>
    <cellStyle name="Normal 92 21" xfId="3499"/>
    <cellStyle name="Normal 92 22" xfId="3500"/>
    <cellStyle name="Normal 92 23" xfId="3501"/>
    <cellStyle name="Normal 92 24" xfId="3502"/>
    <cellStyle name="Normal 92 25" xfId="3503"/>
    <cellStyle name="Normal 92 26" xfId="3504"/>
    <cellStyle name="Normal 92 27" xfId="3505"/>
    <cellStyle name="Normal 92 28" xfId="3506"/>
    <cellStyle name="Normal 92 29" xfId="3507"/>
    <cellStyle name="Normal 92 3" xfId="3508"/>
    <cellStyle name="Normal 92 30" xfId="3509"/>
    <cellStyle name="Normal 92 31" xfId="3510"/>
    <cellStyle name="Normal 92 32" xfId="3511"/>
    <cellStyle name="Normal 92 33" xfId="3512"/>
    <cellStyle name="Normal 92 34" xfId="3513"/>
    <cellStyle name="Normal 92 35" xfId="3514"/>
    <cellStyle name="Normal 92 36" xfId="3515"/>
    <cellStyle name="Normal 92 37" xfId="3516"/>
    <cellStyle name="Normal 92 38" xfId="3517"/>
    <cellStyle name="Normal 92 39" xfId="3518"/>
    <cellStyle name="Normal 92 4" xfId="3519"/>
    <cellStyle name="Normal 92 40" xfId="3520"/>
    <cellStyle name="Normal 92 41" xfId="3521"/>
    <cellStyle name="Normal 92 42" xfId="3522"/>
    <cellStyle name="Normal 92 43" xfId="3523"/>
    <cellStyle name="Normal 92 44" xfId="3524"/>
    <cellStyle name="Normal 92 45" xfId="3525"/>
    <cellStyle name="Normal 92 46" xfId="3526"/>
    <cellStyle name="Normal 92 47" xfId="3527"/>
    <cellStyle name="Normal 92 48" xfId="3528"/>
    <cellStyle name="Normal 92 49" xfId="3529"/>
    <cellStyle name="Normal 92 5" xfId="3530"/>
    <cellStyle name="Normal 92 50" xfId="3531"/>
    <cellStyle name="Normal 92 51" xfId="3532"/>
    <cellStyle name="Normal 92 52" xfId="3533"/>
    <cellStyle name="Normal 92 53" xfId="3534"/>
    <cellStyle name="Normal 92 54" xfId="3535"/>
    <cellStyle name="Normal 92 55" xfId="3536"/>
    <cellStyle name="Normal 92 56" xfId="3537"/>
    <cellStyle name="Normal 92 57" xfId="3538"/>
    <cellStyle name="Normal 92 58" xfId="3539"/>
    <cellStyle name="Normal 92 59" xfId="3540"/>
    <cellStyle name="Normal 92 6" xfId="3541"/>
    <cellStyle name="Normal 92 60" xfId="3542"/>
    <cellStyle name="Normal 92 61" xfId="3543"/>
    <cellStyle name="Normal 92 62" xfId="3544"/>
    <cellStyle name="Normal 92 63" xfId="3545"/>
    <cellStyle name="Normal 92 64" xfId="3546"/>
    <cellStyle name="Normal 92 65" xfId="3547"/>
    <cellStyle name="Normal 92 66" xfId="3548"/>
    <cellStyle name="Normal 92 67" xfId="3549"/>
    <cellStyle name="Normal 92 68" xfId="3550"/>
    <cellStyle name="Normal 92 69" xfId="3551"/>
    <cellStyle name="Normal 92 7" xfId="3552"/>
    <cellStyle name="Normal 92 70" xfId="3553"/>
    <cellStyle name="Normal 92 71" xfId="3554"/>
    <cellStyle name="Normal 92 72" xfId="3555"/>
    <cellStyle name="Normal 92 73" xfId="3556"/>
    <cellStyle name="Normal 92 74" xfId="3557"/>
    <cellStyle name="Normal 92 75" xfId="3558"/>
    <cellStyle name="Normal 92 76" xfId="3559"/>
    <cellStyle name="Normal 92 77" xfId="3560"/>
    <cellStyle name="Normal 92 78" xfId="3561"/>
    <cellStyle name="Normal 92 79" xfId="3562"/>
    <cellStyle name="Normal 92 8" xfId="3563"/>
    <cellStyle name="Normal 92 80" xfId="3564"/>
    <cellStyle name="Normal 92 81" xfId="3565"/>
    <cellStyle name="Normal 92 82" xfId="3566"/>
    <cellStyle name="Normal 92 83" xfId="3567"/>
    <cellStyle name="Normal 92 84" xfId="3568"/>
    <cellStyle name="Normal 92 85" xfId="3569"/>
    <cellStyle name="Normal 92 86" xfId="3570"/>
    <cellStyle name="Normal 92 87" xfId="3571"/>
    <cellStyle name="Normal 92 88" xfId="3572"/>
    <cellStyle name="Normal 92 89" xfId="3573"/>
    <cellStyle name="Normal 92 9" xfId="3574"/>
    <cellStyle name="Normal 92 90" xfId="3575"/>
    <cellStyle name="Normal 92 91" xfId="3576"/>
    <cellStyle name="Normal 92 92" xfId="3577"/>
    <cellStyle name="Normal 92 93" xfId="3578"/>
    <cellStyle name="Normal 92 94" xfId="3579"/>
    <cellStyle name="Normal 92 95" xfId="3580"/>
    <cellStyle name="Normal 92 96" xfId="3581"/>
    <cellStyle name="Normal 92 97" xfId="3582"/>
    <cellStyle name="Normal 92 98" xfId="3583"/>
    <cellStyle name="Normal 92 99" xfId="3584"/>
    <cellStyle name="Normal 93" xfId="3585"/>
    <cellStyle name="Normal 93 2" xfId="3586"/>
    <cellStyle name="Normal 93 3" xfId="3587"/>
    <cellStyle name="Normal 93 4" xfId="3588"/>
    <cellStyle name="Normal 93 5" xfId="3589"/>
    <cellStyle name="Normal 93 6" xfId="3590"/>
    <cellStyle name="Normal 94" xfId="3591"/>
    <cellStyle name="Normal 94 2" xfId="3592"/>
    <cellStyle name="Normal 94 3" xfId="3593"/>
    <cellStyle name="Normal 94 4" xfId="3594"/>
    <cellStyle name="Normal 94 5" xfId="3595"/>
    <cellStyle name="Normal 94 6" xfId="3596"/>
    <cellStyle name="Normal 95" xfId="3597"/>
    <cellStyle name="Normal 95 2" xfId="3598"/>
    <cellStyle name="Normal 95 3" xfId="3599"/>
    <cellStyle name="Normal 95 4" xfId="3600"/>
    <cellStyle name="Normal 95 5" xfId="3601"/>
    <cellStyle name="Normal 95 6" xfId="3602"/>
    <cellStyle name="Normal 96" xfId="3603"/>
    <cellStyle name="Normal 96 2" xfId="3604"/>
    <cellStyle name="Normal 96 3" xfId="3605"/>
    <cellStyle name="Normal 96 4" xfId="3606"/>
    <cellStyle name="Normal 96 5" xfId="3607"/>
    <cellStyle name="Normal 96 6" xfId="3608"/>
    <cellStyle name="Normal 97" xfId="3609"/>
    <cellStyle name="Normal 97 2" xfId="3610"/>
    <cellStyle name="Normal 97 3" xfId="3611"/>
    <cellStyle name="Normal 97 4" xfId="3612"/>
    <cellStyle name="Normal 97 5" xfId="3613"/>
    <cellStyle name="Normal 97 6" xfId="3614"/>
    <cellStyle name="Normal 98" xfId="3615"/>
    <cellStyle name="Normal 98 2" xfId="3616"/>
    <cellStyle name="Normal 98 3" xfId="3617"/>
    <cellStyle name="Normal 98 4" xfId="3618"/>
    <cellStyle name="Normal 98 5" xfId="3619"/>
    <cellStyle name="Normal 98 6" xfId="3620"/>
    <cellStyle name="Normal 99" xfId="3621"/>
    <cellStyle name="Normal 99 2" xfId="3622"/>
    <cellStyle name="Normal 99 3" xfId="3623"/>
    <cellStyle name="Normal 99 4" xfId="3624"/>
    <cellStyle name="Normal 99 5" xfId="3625"/>
    <cellStyle name="Normal 99 6" xfId="3626"/>
    <cellStyle name="Note 10" xfId="3627"/>
    <cellStyle name="Note 11" xfId="3628"/>
    <cellStyle name="Note 12" xfId="3629"/>
    <cellStyle name="Note 13" xfId="3630"/>
    <cellStyle name="Note 14" xfId="3631"/>
    <cellStyle name="Note 15" xfId="3632"/>
    <cellStyle name="Note 16" xfId="3633"/>
    <cellStyle name="Note 17" xfId="3634"/>
    <cellStyle name="Note 18" xfId="3635"/>
    <cellStyle name="Note 19" xfId="3636"/>
    <cellStyle name="Note 2" xfId="3637"/>
    <cellStyle name="Note 2 2" xfId="3638"/>
    <cellStyle name="Note 2 2 2" xfId="3639"/>
    <cellStyle name="Note 2 2 2 2" xfId="3640"/>
    <cellStyle name="Note 2 2 2 2 2" xfId="3641"/>
    <cellStyle name="Note 2 2 2 3" xfId="3642"/>
    <cellStyle name="Note 2 2 3" xfId="3643"/>
    <cellStyle name="Note 2 2 3 2" xfId="3644"/>
    <cellStyle name="Note 2 2 4" xfId="3645"/>
    <cellStyle name="Note 2 3" xfId="3646"/>
    <cellStyle name="Note 2 3 2" xfId="3647"/>
    <cellStyle name="Note 2 3 2 2" xfId="3648"/>
    <cellStyle name="Note 2 3 3" xfId="3649"/>
    <cellStyle name="Note 2 4" xfId="3650"/>
    <cellStyle name="Note 2 5" xfId="3651"/>
    <cellStyle name="Note 2 5 2" xfId="3652"/>
    <cellStyle name="Note 2 6" xfId="3653"/>
    <cellStyle name="Note 2 7" xfId="3654"/>
    <cellStyle name="Note 2 8" xfId="3655"/>
    <cellStyle name="Note 2 9" xfId="3656"/>
    <cellStyle name="Note 20" xfId="3657"/>
    <cellStyle name="Note 21" xfId="3658"/>
    <cellStyle name="Note 22" xfId="3659"/>
    <cellStyle name="Note 23" xfId="3660"/>
    <cellStyle name="Note 24" xfId="3661"/>
    <cellStyle name="Note 25" xfId="3662"/>
    <cellStyle name="Note 26" xfId="3663"/>
    <cellStyle name="Note 27" xfId="3664"/>
    <cellStyle name="Note 28" xfId="3665"/>
    <cellStyle name="Note 29" xfId="3666"/>
    <cellStyle name="Note 3" xfId="3667"/>
    <cellStyle name="Note 3 2" xfId="3668"/>
    <cellStyle name="Note 3 3" xfId="3669"/>
    <cellStyle name="Note 30" xfId="3670"/>
    <cellStyle name="Note 31" xfId="3671"/>
    <cellStyle name="Note 32" xfId="3672"/>
    <cellStyle name="Note 33" xfId="3673"/>
    <cellStyle name="Note 34" xfId="3674"/>
    <cellStyle name="Note 35" xfId="3675"/>
    <cellStyle name="Note 36" xfId="3676"/>
    <cellStyle name="Note 37" xfId="3677"/>
    <cellStyle name="Note 38" xfId="3678"/>
    <cellStyle name="Note 4" xfId="3679"/>
    <cellStyle name="Note 5" xfId="3680"/>
    <cellStyle name="Note 6" xfId="3681"/>
    <cellStyle name="Note 7" xfId="3682"/>
    <cellStyle name="Note 8" xfId="3683"/>
    <cellStyle name="Note 9" xfId="3684"/>
    <cellStyle name="Output 10" xfId="3685"/>
    <cellStyle name="Output 11" xfId="3686"/>
    <cellStyle name="Output 12" xfId="3687"/>
    <cellStyle name="Output 13" xfId="3688"/>
    <cellStyle name="Output 14" xfId="3689"/>
    <cellStyle name="Output 15" xfId="3690"/>
    <cellStyle name="Output 16" xfId="3691"/>
    <cellStyle name="Output 17" xfId="3692"/>
    <cellStyle name="Output 18" xfId="3693"/>
    <cellStyle name="Output 19" xfId="3694"/>
    <cellStyle name="Output 2" xfId="3695"/>
    <cellStyle name="Output 2 2" xfId="3696"/>
    <cellStyle name="Output 2 3" xfId="3697"/>
    <cellStyle name="Output 2 4" xfId="3698"/>
    <cellStyle name="Output 2 5" xfId="3699"/>
    <cellStyle name="Output 2 6" xfId="3700"/>
    <cellStyle name="Output 20" xfId="3701"/>
    <cellStyle name="Output 21" xfId="3702"/>
    <cellStyle name="Output 22" xfId="3703"/>
    <cellStyle name="Output 23" xfId="3704"/>
    <cellStyle name="Output 24" xfId="3705"/>
    <cellStyle name="Output 25" xfId="3706"/>
    <cellStyle name="Output 26" xfId="3707"/>
    <cellStyle name="Output 27" xfId="3708"/>
    <cellStyle name="Output 28" xfId="3709"/>
    <cellStyle name="Output 29" xfId="3710"/>
    <cellStyle name="Output 3" xfId="3711"/>
    <cellStyle name="Output 30" xfId="3712"/>
    <cellStyle name="Output 31" xfId="3713"/>
    <cellStyle name="Output 32" xfId="3714"/>
    <cellStyle name="Output 33" xfId="3715"/>
    <cellStyle name="Output 34" xfId="3716"/>
    <cellStyle name="Output 35" xfId="3717"/>
    <cellStyle name="Output 36" xfId="3718"/>
    <cellStyle name="Output 37" xfId="3719"/>
    <cellStyle name="Output 38" xfId="3720"/>
    <cellStyle name="Output 4" xfId="3721"/>
    <cellStyle name="Output 5" xfId="3722"/>
    <cellStyle name="Output 6" xfId="3723"/>
    <cellStyle name="Output 7" xfId="3724"/>
    <cellStyle name="Output 8" xfId="3725"/>
    <cellStyle name="Output 9" xfId="3726"/>
    <cellStyle name="Percent 2" xfId="3727"/>
    <cellStyle name="Percent 2 2" xfId="3728"/>
    <cellStyle name="Percent 2 3" xfId="3729"/>
    <cellStyle name="Percent 2 4" xfId="3730"/>
    <cellStyle name="Percent 3" xfId="3731"/>
    <cellStyle name="Percent 3 2" xfId="3732"/>
    <cellStyle name="Percent 4" xfId="3733"/>
    <cellStyle name="Style 1" xfId="3734"/>
    <cellStyle name="Title 10" xfId="3735"/>
    <cellStyle name="Title 11" xfId="3736"/>
    <cellStyle name="Title 12" xfId="3737"/>
    <cellStyle name="Title 13" xfId="3738"/>
    <cellStyle name="Title 14" xfId="3739"/>
    <cellStyle name="Title 15" xfId="3740"/>
    <cellStyle name="Title 16" xfId="3741"/>
    <cellStyle name="Title 17" xfId="3742"/>
    <cellStyle name="Title 18" xfId="3743"/>
    <cellStyle name="Title 19" xfId="3744"/>
    <cellStyle name="Title 2" xfId="3745"/>
    <cellStyle name="Title 2 2" xfId="3746"/>
    <cellStyle name="Title 2 3" xfId="3747"/>
    <cellStyle name="Title 2 4" xfId="3748"/>
    <cellStyle name="Title 2 5" xfId="3749"/>
    <cellStyle name="Title 2 6" xfId="3750"/>
    <cellStyle name="Title 20" xfId="3751"/>
    <cellStyle name="Title 21" xfId="3752"/>
    <cellStyle name="Title 22" xfId="3753"/>
    <cellStyle name="Title 23" xfId="3754"/>
    <cellStyle name="Title 24" xfId="3755"/>
    <cellStyle name="Title 25" xfId="3756"/>
    <cellStyle name="Title 26" xfId="3757"/>
    <cellStyle name="Title 27" xfId="3758"/>
    <cellStyle name="Title 28" xfId="3759"/>
    <cellStyle name="Title 29" xfId="3760"/>
    <cellStyle name="Title 3" xfId="3761"/>
    <cellStyle name="Title 30" xfId="3762"/>
    <cellStyle name="Title 31" xfId="3763"/>
    <cellStyle name="Title 32" xfId="3764"/>
    <cellStyle name="Title 33" xfId="3765"/>
    <cellStyle name="Title 34" xfId="3766"/>
    <cellStyle name="Title 35" xfId="3767"/>
    <cellStyle name="Title 36" xfId="3768"/>
    <cellStyle name="Title 37" xfId="3769"/>
    <cellStyle name="Title 38" xfId="3770"/>
    <cellStyle name="Title 4" xfId="3771"/>
    <cellStyle name="Title 5" xfId="3772"/>
    <cellStyle name="Title 6" xfId="3773"/>
    <cellStyle name="Title 7" xfId="3774"/>
    <cellStyle name="Title 8" xfId="3775"/>
    <cellStyle name="Title 9" xfId="3776"/>
    <cellStyle name="Total 10" xfId="3777"/>
    <cellStyle name="Total 11" xfId="3778"/>
    <cellStyle name="Total 12" xfId="3779"/>
    <cellStyle name="Total 13" xfId="3780"/>
    <cellStyle name="Total 14" xfId="3781"/>
    <cellStyle name="Total 15" xfId="3782"/>
    <cellStyle name="Total 16" xfId="3783"/>
    <cellStyle name="Total 17" xfId="3784"/>
    <cellStyle name="Total 18" xfId="3785"/>
    <cellStyle name="Total 19" xfId="3786"/>
    <cellStyle name="Total 2" xfId="3787"/>
    <cellStyle name="Total 2 2" xfId="3788"/>
    <cellStyle name="Total 2 3" xfId="3789"/>
    <cellStyle name="Total 2 4" xfId="3790"/>
    <cellStyle name="Total 2 5" xfId="3791"/>
    <cellStyle name="Total 2 6" xfId="3792"/>
    <cellStyle name="Total 20" xfId="3793"/>
    <cellStyle name="Total 21" xfId="3794"/>
    <cellStyle name="Total 22" xfId="3795"/>
    <cellStyle name="Total 23" xfId="3796"/>
    <cellStyle name="Total 24" xfId="3797"/>
    <cellStyle name="Total 25" xfId="3798"/>
    <cellStyle name="Total 26" xfId="3799"/>
    <cellStyle name="Total 27" xfId="3800"/>
    <cellStyle name="Total 28" xfId="3801"/>
    <cellStyle name="Total 29" xfId="3802"/>
    <cellStyle name="Total 3" xfId="3803"/>
    <cellStyle name="Total 30" xfId="3804"/>
    <cellStyle name="Total 31" xfId="3805"/>
    <cellStyle name="Total 32" xfId="3806"/>
    <cellStyle name="Total 33" xfId="3807"/>
    <cellStyle name="Total 34" xfId="3808"/>
    <cellStyle name="Total 35" xfId="3809"/>
    <cellStyle name="Total 36" xfId="3810"/>
    <cellStyle name="Total 37" xfId="3811"/>
    <cellStyle name="Total 38" xfId="3812"/>
    <cellStyle name="Total 4" xfId="3813"/>
    <cellStyle name="Total 5" xfId="3814"/>
    <cellStyle name="Total 6" xfId="3815"/>
    <cellStyle name="Total 7" xfId="3816"/>
    <cellStyle name="Total 8" xfId="3817"/>
    <cellStyle name="Total 9" xfId="3818"/>
    <cellStyle name="Warning Text 10" xfId="3819"/>
    <cellStyle name="Warning Text 11" xfId="3820"/>
    <cellStyle name="Warning Text 12" xfId="3821"/>
    <cellStyle name="Warning Text 13" xfId="3822"/>
    <cellStyle name="Warning Text 14" xfId="3823"/>
    <cellStyle name="Warning Text 15" xfId="3824"/>
    <cellStyle name="Warning Text 16" xfId="3825"/>
    <cellStyle name="Warning Text 17" xfId="3826"/>
    <cellStyle name="Warning Text 18" xfId="3827"/>
    <cellStyle name="Warning Text 19" xfId="3828"/>
    <cellStyle name="Warning Text 2" xfId="3829"/>
    <cellStyle name="Warning Text 2 2" xfId="3830"/>
    <cellStyle name="Warning Text 2 3" xfId="3831"/>
    <cellStyle name="Warning Text 2 4" xfId="3832"/>
    <cellStyle name="Warning Text 2 5" xfId="3833"/>
    <cellStyle name="Warning Text 2 6" xfId="3834"/>
    <cellStyle name="Warning Text 20" xfId="3835"/>
    <cellStyle name="Warning Text 21" xfId="3836"/>
    <cellStyle name="Warning Text 22" xfId="3837"/>
    <cellStyle name="Warning Text 23" xfId="3838"/>
    <cellStyle name="Warning Text 24" xfId="3839"/>
    <cellStyle name="Warning Text 25" xfId="3840"/>
    <cellStyle name="Warning Text 26" xfId="3841"/>
    <cellStyle name="Warning Text 27" xfId="3842"/>
    <cellStyle name="Warning Text 28" xfId="3843"/>
    <cellStyle name="Warning Text 29" xfId="3844"/>
    <cellStyle name="Warning Text 3" xfId="3845"/>
    <cellStyle name="Warning Text 30" xfId="3846"/>
    <cellStyle name="Warning Text 31" xfId="3847"/>
    <cellStyle name="Warning Text 32" xfId="3848"/>
    <cellStyle name="Warning Text 33" xfId="3849"/>
    <cellStyle name="Warning Text 34" xfId="3850"/>
    <cellStyle name="Warning Text 35" xfId="3851"/>
    <cellStyle name="Warning Text 36" xfId="3852"/>
    <cellStyle name="Warning Text 37" xfId="3853"/>
    <cellStyle name="Warning Text 38" xfId="3854"/>
    <cellStyle name="Warning Text 4" xfId="3855"/>
    <cellStyle name="Warning Text 5" xfId="3856"/>
    <cellStyle name="Warning Text 6" xfId="3857"/>
    <cellStyle name="Warning Text 7" xfId="3858"/>
    <cellStyle name="Warning Text 8" xfId="3859"/>
    <cellStyle name="Warning Text 9" xfId="38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94"/>
  <sheetViews>
    <sheetView tabSelected="1" view="pageBreakPreview" zoomScale="55" zoomScaleSheetLayoutView="55" workbookViewId="0">
      <selection sqref="A1:C2"/>
    </sheetView>
  </sheetViews>
  <sheetFormatPr defaultRowHeight="23.25" x14ac:dyDescent="0.25"/>
  <cols>
    <col min="1" max="1" width="7" style="67" customWidth="1"/>
    <col min="2" max="2" width="24.28515625" style="68" customWidth="1"/>
    <col min="3" max="3" width="34.7109375" style="67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2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tr">
        <f>D2</f>
        <v xml:space="preserve"> BESCOM Jurisdiction 220kV Stationwise/Circlewise Allocations and Actulas for the day of 20.02.2024 (TUESDAY)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47.666666666666664</v>
      </c>
      <c r="E5" s="24">
        <v>46</v>
      </c>
      <c r="F5" s="24">
        <v>-3.4965034965034918</v>
      </c>
      <c r="G5" s="24">
        <v>43</v>
      </c>
      <c r="H5" s="24">
        <v>42</v>
      </c>
      <c r="I5" s="24">
        <v>-2.3255813953488373</v>
      </c>
      <c r="J5" s="24">
        <v>41</v>
      </c>
      <c r="K5" s="24">
        <v>40</v>
      </c>
      <c r="L5" s="24">
        <v>-2.4390243902439024</v>
      </c>
      <c r="M5" s="24">
        <v>41.333333333333336</v>
      </c>
      <c r="N5" s="24">
        <v>40</v>
      </c>
      <c r="O5" s="24">
        <v>-3.2258064516129088</v>
      </c>
      <c r="P5" s="24">
        <v>39.333333333333336</v>
      </c>
      <c r="Q5" s="24">
        <v>39</v>
      </c>
      <c r="R5" s="24">
        <v>-0.84745762711864991</v>
      </c>
      <c r="S5" s="24">
        <v>41.666666666666664</v>
      </c>
      <c r="T5" s="24">
        <v>42</v>
      </c>
      <c r="U5" s="24">
        <v>0.80000000000000571</v>
      </c>
      <c r="V5" s="25">
        <v>49.333333333333336</v>
      </c>
      <c r="W5" s="24">
        <v>47</v>
      </c>
      <c r="X5" s="24">
        <v>-4.7297297297297343</v>
      </c>
      <c r="Y5" s="24">
        <v>58.333333333333336</v>
      </c>
      <c r="Z5" s="24">
        <v>57</v>
      </c>
      <c r="AA5" s="24">
        <v>-2.2857142857142896</v>
      </c>
      <c r="AB5" s="24">
        <v>69.333333333333329</v>
      </c>
      <c r="AC5" s="24">
        <v>69</v>
      </c>
      <c r="AD5" s="24">
        <v>-0.48076923076922395</v>
      </c>
      <c r="AE5" s="24">
        <v>75</v>
      </c>
      <c r="AF5" s="24">
        <v>74</v>
      </c>
      <c r="AG5" s="24">
        <v>-1.3333333333333335</v>
      </c>
      <c r="AH5" s="24">
        <v>82.333333333333329</v>
      </c>
      <c r="AI5" s="24">
        <v>85</v>
      </c>
      <c r="AJ5" s="24">
        <v>3.2388663967611397</v>
      </c>
      <c r="AK5" s="24">
        <v>88.666666666666671</v>
      </c>
      <c r="AL5" s="24">
        <v>94</v>
      </c>
      <c r="AM5" s="24">
        <v>6.0150375939849567</v>
      </c>
      <c r="AN5" s="24">
        <v>90.666666666666671</v>
      </c>
      <c r="AO5" s="24">
        <v>97</v>
      </c>
      <c r="AP5" s="24">
        <v>6.9852941176470535</v>
      </c>
      <c r="AQ5" s="24">
        <v>90.333333333333329</v>
      </c>
      <c r="AR5" s="24">
        <v>93</v>
      </c>
      <c r="AS5" s="24">
        <v>2.9520295202952083</v>
      </c>
      <c r="AT5" s="24">
        <v>88.666666666666671</v>
      </c>
      <c r="AU5" s="24">
        <v>90</v>
      </c>
      <c r="AV5" s="24">
        <v>1.5037593984962352</v>
      </c>
      <c r="AW5" s="24">
        <v>87.666666666666671</v>
      </c>
      <c r="AX5" s="24">
        <v>91</v>
      </c>
      <c r="AY5" s="24">
        <v>3.8022813688212871</v>
      </c>
      <c r="AZ5" s="24">
        <v>88.333333333333329</v>
      </c>
      <c r="BA5" s="24">
        <v>91</v>
      </c>
      <c r="BB5" s="24">
        <v>3.0188679245283074</v>
      </c>
      <c r="BC5" s="24">
        <v>88.333333333333329</v>
      </c>
      <c r="BD5" s="24">
        <v>86</v>
      </c>
      <c r="BE5" s="24">
        <v>-2.6415094339622591</v>
      </c>
      <c r="BF5" s="24">
        <v>88.333333333333329</v>
      </c>
      <c r="BG5" s="24">
        <v>91</v>
      </c>
      <c r="BH5" s="24">
        <v>3.0188679245283074</v>
      </c>
      <c r="BI5" s="24">
        <v>90</v>
      </c>
      <c r="BJ5" s="24">
        <v>91</v>
      </c>
      <c r="BK5" s="24">
        <v>1.1111111111111112</v>
      </c>
      <c r="BL5" s="24">
        <v>83</v>
      </c>
      <c r="BM5" s="24">
        <v>84</v>
      </c>
      <c r="BN5" s="24">
        <v>1.2048192771084338</v>
      </c>
      <c r="BO5" s="24">
        <v>73.666666666666671</v>
      </c>
      <c r="BP5" s="24">
        <v>75</v>
      </c>
      <c r="BQ5" s="24">
        <v>1.8099547511312153</v>
      </c>
      <c r="BR5" s="24">
        <v>63.333333333333336</v>
      </c>
      <c r="BS5" s="24">
        <v>62</v>
      </c>
      <c r="BT5" s="24">
        <v>-2.1052631578947407</v>
      </c>
      <c r="BU5" s="24">
        <v>54.666666666666664</v>
      </c>
      <c r="BV5" s="24">
        <v>55</v>
      </c>
      <c r="BW5" s="24">
        <v>0.60975609756097993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68.333333333333329</v>
      </c>
      <c r="E6" s="24">
        <v>68</v>
      </c>
      <c r="F6" s="24">
        <v>-0.48780487804877354</v>
      </c>
      <c r="G6" s="24">
        <v>61.333333333333336</v>
      </c>
      <c r="H6" s="24">
        <v>62</v>
      </c>
      <c r="I6" s="24">
        <v>1.0869565217391266</v>
      </c>
      <c r="J6" s="24">
        <v>59.333333333333336</v>
      </c>
      <c r="K6" s="24">
        <v>60</v>
      </c>
      <c r="L6" s="24">
        <v>1.1235955056179736</v>
      </c>
      <c r="M6" s="24">
        <v>60</v>
      </c>
      <c r="N6" s="24">
        <v>58</v>
      </c>
      <c r="O6" s="24">
        <v>-3.3333333333333335</v>
      </c>
      <c r="P6" s="24">
        <v>57.666666666666664</v>
      </c>
      <c r="Q6" s="24">
        <v>58</v>
      </c>
      <c r="R6" s="24">
        <v>0.57803468208092901</v>
      </c>
      <c r="S6" s="24">
        <v>60</v>
      </c>
      <c r="T6" s="24">
        <v>59</v>
      </c>
      <c r="U6" s="24">
        <v>-1.6666666666666667</v>
      </c>
      <c r="V6" s="25">
        <v>71.666666666666671</v>
      </c>
      <c r="W6" s="24">
        <v>67</v>
      </c>
      <c r="X6" s="24">
        <v>-6.5116279069767513</v>
      </c>
      <c r="Y6" s="24">
        <v>83.666666666666671</v>
      </c>
      <c r="Z6" s="24">
        <v>85</v>
      </c>
      <c r="AA6" s="24">
        <v>1.5936254980079625</v>
      </c>
      <c r="AB6" s="24">
        <v>97</v>
      </c>
      <c r="AC6" s="24">
        <v>97</v>
      </c>
      <c r="AD6" s="24">
        <v>0</v>
      </c>
      <c r="AE6" s="24">
        <v>103.33333333333333</v>
      </c>
      <c r="AF6" s="24">
        <v>107</v>
      </c>
      <c r="AG6" s="24">
        <v>3.5483870967741984</v>
      </c>
      <c r="AH6" s="24">
        <v>112.33333333333333</v>
      </c>
      <c r="AI6" s="24">
        <v>118</v>
      </c>
      <c r="AJ6" s="24">
        <v>5.0445103857566806</v>
      </c>
      <c r="AK6" s="24">
        <v>117.66666666666667</v>
      </c>
      <c r="AL6" s="24">
        <v>122</v>
      </c>
      <c r="AM6" s="24">
        <v>3.6827195467422054</v>
      </c>
      <c r="AN6" s="24">
        <v>118</v>
      </c>
      <c r="AO6" s="24">
        <v>122</v>
      </c>
      <c r="AP6" s="24">
        <v>3.3898305084745761</v>
      </c>
      <c r="AQ6" s="24">
        <v>118.33333333333333</v>
      </c>
      <c r="AR6" s="24">
        <v>120</v>
      </c>
      <c r="AS6" s="24">
        <v>1.4084507042253562</v>
      </c>
      <c r="AT6" s="24">
        <v>114</v>
      </c>
      <c r="AU6" s="24">
        <v>116</v>
      </c>
      <c r="AV6" s="24">
        <v>1.7543859649122806</v>
      </c>
      <c r="AW6" s="24">
        <v>114.66666666666667</v>
      </c>
      <c r="AX6" s="24">
        <v>115</v>
      </c>
      <c r="AY6" s="24">
        <v>0.2906976744186005</v>
      </c>
      <c r="AZ6" s="24">
        <v>113.66666666666667</v>
      </c>
      <c r="BA6" s="24">
        <v>116</v>
      </c>
      <c r="BB6" s="24">
        <v>2.0527859237536616</v>
      </c>
      <c r="BC6" s="24">
        <v>112</v>
      </c>
      <c r="BD6" s="24">
        <v>118</v>
      </c>
      <c r="BE6" s="24">
        <v>5.3571428571428568</v>
      </c>
      <c r="BF6" s="24">
        <v>111.33333333333333</v>
      </c>
      <c r="BG6" s="24">
        <v>118</v>
      </c>
      <c r="BH6" s="24">
        <v>5.988023952095813</v>
      </c>
      <c r="BI6" s="24">
        <v>115.66666666666667</v>
      </c>
      <c r="BJ6" s="24">
        <v>118</v>
      </c>
      <c r="BK6" s="24">
        <v>2.0172910662824166</v>
      </c>
      <c r="BL6" s="24">
        <v>107.33333333333333</v>
      </c>
      <c r="BM6" s="24">
        <v>109</v>
      </c>
      <c r="BN6" s="24">
        <v>1.5527950310559051</v>
      </c>
      <c r="BO6" s="24">
        <v>98</v>
      </c>
      <c r="BP6" s="24">
        <v>100</v>
      </c>
      <c r="BQ6" s="24">
        <v>2.0408163265306123</v>
      </c>
      <c r="BR6" s="24">
        <v>88.666666666666671</v>
      </c>
      <c r="BS6" s="24">
        <v>87</v>
      </c>
      <c r="BT6" s="24">
        <v>-1.8796992481203059</v>
      </c>
      <c r="BU6" s="24">
        <v>77.666666666666671</v>
      </c>
      <c r="BV6" s="24">
        <v>78</v>
      </c>
      <c r="BW6" s="24">
        <v>0.42918454935621703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113.66666666666667</v>
      </c>
      <c r="E7" s="24">
        <v>115</v>
      </c>
      <c r="F7" s="24">
        <v>1.1730205278592334</v>
      </c>
      <c r="G7" s="24">
        <v>103.33333333333333</v>
      </c>
      <c r="H7" s="24">
        <v>107</v>
      </c>
      <c r="I7" s="24">
        <v>3.5483870967741984</v>
      </c>
      <c r="J7" s="24">
        <v>101.33333333333333</v>
      </c>
      <c r="K7" s="24">
        <v>107</v>
      </c>
      <c r="L7" s="24">
        <v>5.5921052631579</v>
      </c>
      <c r="M7" s="24">
        <v>99</v>
      </c>
      <c r="N7" s="24">
        <v>102</v>
      </c>
      <c r="O7" s="24">
        <v>3.0303030303030303</v>
      </c>
      <c r="P7" s="24">
        <v>97.666666666666671</v>
      </c>
      <c r="Q7" s="24">
        <v>101</v>
      </c>
      <c r="R7" s="24">
        <v>3.4129692832764458</v>
      </c>
      <c r="S7" s="24">
        <v>102.33333333333333</v>
      </c>
      <c r="T7" s="24">
        <v>105</v>
      </c>
      <c r="U7" s="24">
        <v>2.6058631921824151</v>
      </c>
      <c r="V7" s="25">
        <v>121</v>
      </c>
      <c r="W7" s="24">
        <v>129</v>
      </c>
      <c r="X7" s="24">
        <v>6.6115702479338845</v>
      </c>
      <c r="Y7" s="24">
        <v>139</v>
      </c>
      <c r="Z7" s="24">
        <v>143</v>
      </c>
      <c r="AA7" s="24">
        <v>2.877697841726619</v>
      </c>
      <c r="AB7" s="24">
        <v>147.66666666666666</v>
      </c>
      <c r="AC7" s="24">
        <v>162</v>
      </c>
      <c r="AD7" s="24">
        <v>9.7065462753950413</v>
      </c>
      <c r="AE7" s="24">
        <v>152.66666666666666</v>
      </c>
      <c r="AF7" s="24">
        <v>164</v>
      </c>
      <c r="AG7" s="24">
        <v>7.4235807860262071</v>
      </c>
      <c r="AH7" s="24">
        <v>154.33333333333334</v>
      </c>
      <c r="AI7" s="24">
        <v>173</v>
      </c>
      <c r="AJ7" s="24">
        <v>12.0950323974082</v>
      </c>
      <c r="AK7" s="24">
        <v>152.66666666666666</v>
      </c>
      <c r="AL7" s="24">
        <v>165</v>
      </c>
      <c r="AM7" s="24">
        <v>8.0786026200873433</v>
      </c>
      <c r="AN7" s="24">
        <v>151</v>
      </c>
      <c r="AO7" s="24">
        <v>164</v>
      </c>
      <c r="AP7" s="24">
        <v>8.6092715231788084</v>
      </c>
      <c r="AQ7" s="24">
        <v>147.66666666666666</v>
      </c>
      <c r="AR7" s="24">
        <v>158</v>
      </c>
      <c r="AS7" s="24">
        <v>6.9977426636568918</v>
      </c>
      <c r="AT7" s="24">
        <v>146.66666666666666</v>
      </c>
      <c r="AU7" s="24">
        <v>156</v>
      </c>
      <c r="AV7" s="24">
        <v>6.3636363636363695</v>
      </c>
      <c r="AW7" s="24">
        <v>144.33333333333334</v>
      </c>
      <c r="AX7" s="24">
        <v>166</v>
      </c>
      <c r="AY7" s="24">
        <v>15.011547344110848</v>
      </c>
      <c r="AZ7" s="24">
        <v>144.33333333333334</v>
      </c>
      <c r="BA7" s="24">
        <v>159</v>
      </c>
      <c r="BB7" s="24">
        <v>10.161662817551957</v>
      </c>
      <c r="BC7" s="24">
        <v>147</v>
      </c>
      <c r="BD7" s="24">
        <v>162</v>
      </c>
      <c r="BE7" s="24">
        <v>10.204081632653061</v>
      </c>
      <c r="BF7" s="24">
        <v>151</v>
      </c>
      <c r="BG7" s="24">
        <v>164</v>
      </c>
      <c r="BH7" s="24">
        <v>8.6092715231788084</v>
      </c>
      <c r="BI7" s="24">
        <v>156</v>
      </c>
      <c r="BJ7" s="24">
        <v>168</v>
      </c>
      <c r="BK7" s="24">
        <v>7.6923076923076925</v>
      </c>
      <c r="BL7" s="24">
        <v>153.33333333333334</v>
      </c>
      <c r="BM7" s="24">
        <v>163</v>
      </c>
      <c r="BN7" s="24">
        <v>6.304347826086949</v>
      </c>
      <c r="BO7" s="24">
        <v>143.66666666666666</v>
      </c>
      <c r="BP7" s="24">
        <v>150</v>
      </c>
      <c r="BQ7" s="24">
        <v>4.4083526682134639</v>
      </c>
      <c r="BR7" s="24">
        <v>132.66666666666666</v>
      </c>
      <c r="BS7" s="24">
        <v>141</v>
      </c>
      <c r="BT7" s="24">
        <v>6.2814070351758868</v>
      </c>
      <c r="BU7" s="24">
        <v>121.66666666666667</v>
      </c>
      <c r="BV7" s="24">
        <v>131</v>
      </c>
      <c r="BW7" s="24">
        <v>7.6712328767123248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46.333333333333336</v>
      </c>
      <c r="E8" s="24">
        <v>48</v>
      </c>
      <c r="F8" s="24">
        <v>3.5971223021582683</v>
      </c>
      <c r="G8" s="24">
        <v>43.333333333333336</v>
      </c>
      <c r="H8" s="24">
        <v>42</v>
      </c>
      <c r="I8" s="24">
        <v>-3.0769230769230824</v>
      </c>
      <c r="J8" s="24">
        <v>41.666666666666664</v>
      </c>
      <c r="K8" s="24">
        <v>41</v>
      </c>
      <c r="L8" s="24">
        <v>-1.5999999999999945</v>
      </c>
      <c r="M8" s="24">
        <v>43</v>
      </c>
      <c r="N8" s="24">
        <v>40</v>
      </c>
      <c r="O8" s="24">
        <v>-6.9767441860465116</v>
      </c>
      <c r="P8" s="24">
        <v>39.666666666666664</v>
      </c>
      <c r="Q8" s="24">
        <v>40</v>
      </c>
      <c r="R8" s="24">
        <v>0.84033613445378752</v>
      </c>
      <c r="S8" s="24">
        <v>43.333333333333336</v>
      </c>
      <c r="T8" s="24">
        <v>42</v>
      </c>
      <c r="U8" s="24">
        <v>-3.0769230769230824</v>
      </c>
      <c r="V8" s="25">
        <v>54</v>
      </c>
      <c r="W8" s="24">
        <v>51</v>
      </c>
      <c r="X8" s="24">
        <v>-5.5555555555555554</v>
      </c>
      <c r="Y8" s="24">
        <v>66</v>
      </c>
      <c r="Z8" s="24">
        <v>67</v>
      </c>
      <c r="AA8" s="24">
        <v>1.5151515151515151</v>
      </c>
      <c r="AB8" s="24">
        <v>74.333333333333329</v>
      </c>
      <c r="AC8" s="24">
        <v>75</v>
      </c>
      <c r="AD8" s="24">
        <v>0.89686098654709157</v>
      </c>
      <c r="AE8" s="24">
        <v>72.333333333333329</v>
      </c>
      <c r="AF8" s="24">
        <v>72</v>
      </c>
      <c r="AG8" s="24">
        <v>-0.46082949308755111</v>
      </c>
      <c r="AH8" s="24">
        <v>73.666666666666671</v>
      </c>
      <c r="AI8" s="24">
        <v>74</v>
      </c>
      <c r="AJ8" s="24">
        <v>0.45248868778279894</v>
      </c>
      <c r="AK8" s="24">
        <v>74.333333333333329</v>
      </c>
      <c r="AL8" s="24">
        <v>75</v>
      </c>
      <c r="AM8" s="24">
        <v>0.89686098654709157</v>
      </c>
      <c r="AN8" s="24">
        <v>72.333333333333329</v>
      </c>
      <c r="AO8" s="24">
        <v>73</v>
      </c>
      <c r="AP8" s="24">
        <v>0.92165898617512176</v>
      </c>
      <c r="AQ8" s="24">
        <v>71.333333333333329</v>
      </c>
      <c r="AR8" s="24">
        <v>72</v>
      </c>
      <c r="AS8" s="24">
        <v>0.9345794392523431</v>
      </c>
      <c r="AT8" s="24">
        <v>67.333333333333329</v>
      </c>
      <c r="AU8" s="24">
        <v>69</v>
      </c>
      <c r="AV8" s="24">
        <v>2.4752475247524823</v>
      </c>
      <c r="AW8" s="24">
        <v>64</v>
      </c>
      <c r="AX8" s="24">
        <v>70</v>
      </c>
      <c r="AY8" s="24">
        <v>9.375</v>
      </c>
      <c r="AZ8" s="24">
        <v>64.333333333333329</v>
      </c>
      <c r="BA8" s="24">
        <v>71</v>
      </c>
      <c r="BB8" s="24">
        <v>10.362694300518143</v>
      </c>
      <c r="BC8" s="24">
        <v>65.333333333333329</v>
      </c>
      <c r="BD8" s="24">
        <v>69</v>
      </c>
      <c r="BE8" s="24">
        <v>5.612244897959191</v>
      </c>
      <c r="BF8" s="24">
        <v>66.666666666666671</v>
      </c>
      <c r="BG8" s="24">
        <v>74</v>
      </c>
      <c r="BH8" s="24">
        <v>10.999999999999991</v>
      </c>
      <c r="BI8" s="24">
        <v>72.333333333333329</v>
      </c>
      <c r="BJ8" s="24">
        <v>75</v>
      </c>
      <c r="BK8" s="24">
        <v>3.686635944700468</v>
      </c>
      <c r="BL8" s="24">
        <v>68.333333333333329</v>
      </c>
      <c r="BM8" s="24">
        <v>72</v>
      </c>
      <c r="BN8" s="24">
        <v>5.3658536585365928</v>
      </c>
      <c r="BO8" s="24">
        <v>66</v>
      </c>
      <c r="BP8" s="24">
        <v>69</v>
      </c>
      <c r="BQ8" s="24">
        <v>4.5454545454545459</v>
      </c>
      <c r="BR8" s="24">
        <v>59.666666666666664</v>
      </c>
      <c r="BS8" s="24">
        <v>62</v>
      </c>
      <c r="BT8" s="24">
        <v>3.9106145251396689</v>
      </c>
      <c r="BU8" s="24">
        <v>53.666666666666664</v>
      </c>
      <c r="BV8" s="24">
        <v>55</v>
      </c>
      <c r="BW8" s="24">
        <v>2.4844720496894457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93.233333333333334</v>
      </c>
      <c r="E9" s="24">
        <v>76</v>
      </c>
      <c r="F9" s="24">
        <v>-18.484090096532</v>
      </c>
      <c r="G9" s="24">
        <v>88.100000000000009</v>
      </c>
      <c r="H9" s="24">
        <v>73</v>
      </c>
      <c r="I9" s="24">
        <v>-17.139614074914878</v>
      </c>
      <c r="J9" s="24">
        <v>85.8</v>
      </c>
      <c r="K9" s="24">
        <v>71</v>
      </c>
      <c r="L9" s="24">
        <v>-17.249417249417245</v>
      </c>
      <c r="M9" s="24">
        <v>87.399999999999991</v>
      </c>
      <c r="N9" s="24">
        <v>69</v>
      </c>
      <c r="O9" s="24">
        <v>-21.052631578947363</v>
      </c>
      <c r="P9" s="24">
        <v>85.466666666666654</v>
      </c>
      <c r="Q9" s="24">
        <v>68</v>
      </c>
      <c r="R9" s="24">
        <v>-20.436817472698895</v>
      </c>
      <c r="S9" s="24">
        <v>87.033333333333346</v>
      </c>
      <c r="T9" s="24">
        <v>70</v>
      </c>
      <c r="U9" s="24">
        <v>-19.571045576407517</v>
      </c>
      <c r="V9" s="25">
        <v>96.600000000000009</v>
      </c>
      <c r="W9" s="24">
        <v>79</v>
      </c>
      <c r="X9" s="24">
        <v>-18.219461697722576</v>
      </c>
      <c r="Y9" s="24">
        <v>112.73333333333333</v>
      </c>
      <c r="Z9" s="24">
        <v>94</v>
      </c>
      <c r="AA9" s="24">
        <v>-16.6173861620343</v>
      </c>
      <c r="AB9" s="24">
        <v>119.43333333333334</v>
      </c>
      <c r="AC9" s="24">
        <v>107</v>
      </c>
      <c r="AD9" s="24">
        <v>-10.410270722857943</v>
      </c>
      <c r="AE9" s="24">
        <v>124.06666666666666</v>
      </c>
      <c r="AF9" s="24">
        <v>114</v>
      </c>
      <c r="AG9" s="24">
        <v>-8.113917248790969</v>
      </c>
      <c r="AH9" s="24">
        <v>130.83333333333334</v>
      </c>
      <c r="AI9" s="24">
        <v>119</v>
      </c>
      <c r="AJ9" s="24">
        <v>-9.0445859872611525</v>
      </c>
      <c r="AK9" s="24">
        <v>130.43333333333331</v>
      </c>
      <c r="AL9" s="24">
        <v>117</v>
      </c>
      <c r="AM9" s="24">
        <v>-10.29900332225912</v>
      </c>
      <c r="AN9" s="24">
        <v>131.76666666666668</v>
      </c>
      <c r="AO9" s="24">
        <v>120</v>
      </c>
      <c r="AP9" s="24">
        <v>-8.9299266379964681</v>
      </c>
      <c r="AQ9" s="24">
        <v>128.23333333333332</v>
      </c>
      <c r="AR9" s="24">
        <v>118</v>
      </c>
      <c r="AS9" s="24">
        <v>-7.9802443462438175</v>
      </c>
      <c r="AT9" s="24">
        <v>126.86666666666667</v>
      </c>
      <c r="AU9" s="24">
        <v>116</v>
      </c>
      <c r="AV9" s="24">
        <v>-8.5654230162900724</v>
      </c>
      <c r="AW9" s="24">
        <v>115.5</v>
      </c>
      <c r="AX9" s="24">
        <v>118</v>
      </c>
      <c r="AY9" s="24">
        <v>2.1645021645021645</v>
      </c>
      <c r="AZ9" s="24">
        <v>103.10000000000001</v>
      </c>
      <c r="BA9" s="24">
        <v>117</v>
      </c>
      <c r="BB9" s="24">
        <v>13.482056256062066</v>
      </c>
      <c r="BC9" s="24">
        <v>116.89999999999999</v>
      </c>
      <c r="BD9" s="24">
        <v>114</v>
      </c>
      <c r="BE9" s="24">
        <v>-2.4807527801539706</v>
      </c>
      <c r="BF9" s="24">
        <v>119.27666666666669</v>
      </c>
      <c r="BG9" s="24">
        <v>142</v>
      </c>
      <c r="BH9" s="24">
        <v>19.050945979934589</v>
      </c>
      <c r="BI9" s="24">
        <v>126</v>
      </c>
      <c r="BJ9" s="24">
        <v>143</v>
      </c>
      <c r="BK9" s="24">
        <v>13.492063492063492</v>
      </c>
      <c r="BL9" s="24">
        <v>120.09333333333332</v>
      </c>
      <c r="BM9" s="24">
        <v>143</v>
      </c>
      <c r="BN9" s="24">
        <v>19.07405351393362</v>
      </c>
      <c r="BO9" s="24">
        <v>113.93333333333334</v>
      </c>
      <c r="BP9" s="24">
        <v>133</v>
      </c>
      <c r="BQ9" s="24">
        <v>16.734932709186655</v>
      </c>
      <c r="BR9" s="24">
        <v>104.76666666666667</v>
      </c>
      <c r="BS9" s="24">
        <v>121</v>
      </c>
      <c r="BT9" s="24">
        <v>15.494750238625517</v>
      </c>
      <c r="BU9" s="24">
        <v>96.3</v>
      </c>
      <c r="BV9" s="24">
        <v>111</v>
      </c>
      <c r="BW9" s="24">
        <v>15.264797507788167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114.66666666666667</v>
      </c>
      <c r="E10" s="24">
        <v>126</v>
      </c>
      <c r="F10" s="24">
        <v>9.8837209302325526</v>
      </c>
      <c r="G10" s="24">
        <v>104.66666666666667</v>
      </c>
      <c r="H10" s="24">
        <v>116</v>
      </c>
      <c r="I10" s="24">
        <v>10.828025477707001</v>
      </c>
      <c r="J10" s="24">
        <v>100.66666666666667</v>
      </c>
      <c r="K10" s="24">
        <v>110</v>
      </c>
      <c r="L10" s="24">
        <v>9.2715231788079411</v>
      </c>
      <c r="M10" s="24">
        <v>101.66666666666667</v>
      </c>
      <c r="N10" s="24">
        <v>108</v>
      </c>
      <c r="O10" s="24">
        <v>6.229508196721306</v>
      </c>
      <c r="P10" s="24">
        <v>95.666666666666671</v>
      </c>
      <c r="Q10" s="24">
        <v>107</v>
      </c>
      <c r="R10" s="24">
        <v>11.846689895470378</v>
      </c>
      <c r="S10" s="24">
        <v>107.33333333333333</v>
      </c>
      <c r="T10" s="24">
        <v>110</v>
      </c>
      <c r="U10" s="24">
        <v>2.4844720496894457</v>
      </c>
      <c r="V10" s="25">
        <v>128.33333333333334</v>
      </c>
      <c r="W10" s="24">
        <v>131</v>
      </c>
      <c r="X10" s="24">
        <v>2.0779220779220702</v>
      </c>
      <c r="Y10" s="24">
        <v>160.33333333333334</v>
      </c>
      <c r="Z10" s="24">
        <v>175</v>
      </c>
      <c r="AA10" s="24">
        <v>9.1476091476091419</v>
      </c>
      <c r="AB10" s="24">
        <v>184</v>
      </c>
      <c r="AC10" s="24">
        <v>202</v>
      </c>
      <c r="AD10" s="24">
        <v>9.7826086956521738</v>
      </c>
      <c r="AE10" s="24">
        <v>194.66666666666666</v>
      </c>
      <c r="AF10" s="24">
        <v>213</v>
      </c>
      <c r="AG10" s="24">
        <v>9.4178082191780881</v>
      </c>
      <c r="AH10" s="24">
        <v>192</v>
      </c>
      <c r="AI10" s="24">
        <v>224</v>
      </c>
      <c r="AJ10" s="24">
        <v>16.666666666666664</v>
      </c>
      <c r="AK10" s="24">
        <v>193.66666666666666</v>
      </c>
      <c r="AL10" s="24">
        <v>212</v>
      </c>
      <c r="AM10" s="24">
        <v>9.4664371772805573</v>
      </c>
      <c r="AN10" s="24">
        <v>193</v>
      </c>
      <c r="AO10" s="24">
        <v>193</v>
      </c>
      <c r="AP10" s="24">
        <v>0</v>
      </c>
      <c r="AQ10" s="24">
        <v>191.33333333333334</v>
      </c>
      <c r="AR10" s="24">
        <v>181</v>
      </c>
      <c r="AS10" s="24">
        <v>-5.4006968641115032</v>
      </c>
      <c r="AT10" s="24">
        <v>188.66666666666666</v>
      </c>
      <c r="AU10" s="24">
        <v>73</v>
      </c>
      <c r="AV10" s="24">
        <v>-61.307420494699649</v>
      </c>
      <c r="AW10" s="24">
        <v>184</v>
      </c>
      <c r="AX10" s="24">
        <v>173</v>
      </c>
      <c r="AY10" s="24">
        <v>-5.9782608695652177</v>
      </c>
      <c r="AZ10" s="24">
        <v>185</v>
      </c>
      <c r="BA10" s="24">
        <v>170</v>
      </c>
      <c r="BB10" s="24">
        <v>-8.1081081081081088</v>
      </c>
      <c r="BC10" s="24">
        <v>187.66666666666666</v>
      </c>
      <c r="BD10" s="24">
        <v>174</v>
      </c>
      <c r="BE10" s="24">
        <v>-7.2824156305506165</v>
      </c>
      <c r="BF10" s="24">
        <v>191</v>
      </c>
      <c r="BG10" s="24">
        <v>176</v>
      </c>
      <c r="BH10" s="24">
        <v>-7.8534031413612562</v>
      </c>
      <c r="BI10" s="24">
        <v>197.33333333333334</v>
      </c>
      <c r="BJ10" s="24">
        <v>200</v>
      </c>
      <c r="BK10" s="24">
        <v>1.3513513513513467</v>
      </c>
      <c r="BL10" s="24">
        <v>185.66666666666666</v>
      </c>
      <c r="BM10" s="24">
        <v>184</v>
      </c>
      <c r="BN10" s="24">
        <v>-0.89766606822261619</v>
      </c>
      <c r="BO10" s="24">
        <v>175</v>
      </c>
      <c r="BP10" s="24">
        <v>178</v>
      </c>
      <c r="BQ10" s="24">
        <v>1.7142857142857144</v>
      </c>
      <c r="BR10" s="24">
        <v>157.66666666666666</v>
      </c>
      <c r="BS10" s="24">
        <v>160</v>
      </c>
      <c r="BT10" s="24">
        <v>1.4799154334038116</v>
      </c>
      <c r="BU10" s="24">
        <v>129.33333333333334</v>
      </c>
      <c r="BV10" s="24">
        <v>112</v>
      </c>
      <c r="BW10" s="24">
        <v>-13.402061855670109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57</v>
      </c>
      <c r="E11" s="24">
        <v>55</v>
      </c>
      <c r="F11" s="24">
        <v>-3.5087719298245612</v>
      </c>
      <c r="G11" s="24">
        <v>53</v>
      </c>
      <c r="H11" s="24">
        <v>53</v>
      </c>
      <c r="I11" s="24">
        <v>0</v>
      </c>
      <c r="J11" s="24">
        <v>51.333333333333336</v>
      </c>
      <c r="K11" s="24">
        <v>51</v>
      </c>
      <c r="L11" s="24">
        <v>-0.6493506493506539</v>
      </c>
      <c r="M11" s="24">
        <v>54.666666666666664</v>
      </c>
      <c r="N11" s="24">
        <v>50</v>
      </c>
      <c r="O11" s="24">
        <v>-8.5365853658536555</v>
      </c>
      <c r="P11" s="24">
        <v>50.666666666666664</v>
      </c>
      <c r="Q11" s="24">
        <v>51</v>
      </c>
      <c r="R11" s="24">
        <v>0.65789473684210997</v>
      </c>
      <c r="S11" s="24">
        <v>54.333333333333336</v>
      </c>
      <c r="T11" s="24">
        <v>45</v>
      </c>
      <c r="U11" s="24">
        <v>-17.177914110429452</v>
      </c>
      <c r="V11" s="25">
        <v>67.333333333333329</v>
      </c>
      <c r="W11" s="24">
        <v>55</v>
      </c>
      <c r="X11" s="24">
        <v>-18.31683168316831</v>
      </c>
      <c r="Y11" s="24">
        <v>78.666666666666671</v>
      </c>
      <c r="Z11" s="24">
        <v>69</v>
      </c>
      <c r="AA11" s="24">
        <v>-12.288135593220344</v>
      </c>
      <c r="AB11" s="24">
        <v>87.333333333333329</v>
      </c>
      <c r="AC11" s="24">
        <v>94</v>
      </c>
      <c r="AD11" s="24">
        <v>7.6335877862595476</v>
      </c>
      <c r="AE11" s="24">
        <v>88.666666666666671</v>
      </c>
      <c r="AF11" s="24">
        <v>93</v>
      </c>
      <c r="AG11" s="24">
        <v>4.8872180451127765</v>
      </c>
      <c r="AH11" s="24">
        <v>89</v>
      </c>
      <c r="AI11" s="24">
        <v>95</v>
      </c>
      <c r="AJ11" s="24">
        <v>6.7415730337078648</v>
      </c>
      <c r="AK11" s="24">
        <v>85.666666666666671</v>
      </c>
      <c r="AL11" s="24">
        <v>93</v>
      </c>
      <c r="AM11" s="24">
        <v>8.5603112840466871</v>
      </c>
      <c r="AN11" s="24">
        <v>81.666666666666671</v>
      </c>
      <c r="AO11" s="24">
        <v>94</v>
      </c>
      <c r="AP11" s="24">
        <v>15.102040816326523</v>
      </c>
      <c r="AQ11" s="24">
        <v>78</v>
      </c>
      <c r="AR11" s="24">
        <v>113</v>
      </c>
      <c r="AS11" s="24">
        <v>44.871794871794876</v>
      </c>
      <c r="AT11" s="24">
        <v>78.666666666666671</v>
      </c>
      <c r="AU11" s="24">
        <v>107</v>
      </c>
      <c r="AV11" s="24">
        <v>36.016949152542367</v>
      </c>
      <c r="AW11" s="24">
        <v>78.333333333333329</v>
      </c>
      <c r="AX11" s="24">
        <v>107</v>
      </c>
      <c r="AY11" s="24">
        <v>36.59574468085107</v>
      </c>
      <c r="AZ11" s="24">
        <v>80</v>
      </c>
      <c r="BA11" s="24">
        <v>107</v>
      </c>
      <c r="BB11" s="24">
        <v>33.75</v>
      </c>
      <c r="BC11" s="24">
        <v>79</v>
      </c>
      <c r="BD11" s="24">
        <v>109</v>
      </c>
      <c r="BE11" s="24">
        <v>37.974683544303801</v>
      </c>
      <c r="BF11" s="24">
        <v>80.333333333333329</v>
      </c>
      <c r="BG11" s="24">
        <v>111</v>
      </c>
      <c r="BH11" s="24">
        <v>38.174273858921168</v>
      </c>
      <c r="BI11" s="24">
        <v>82.666666666666671</v>
      </c>
      <c r="BJ11" s="24">
        <v>108</v>
      </c>
      <c r="BK11" s="24">
        <v>30.645161290322577</v>
      </c>
      <c r="BL11" s="24">
        <v>78.666666666666671</v>
      </c>
      <c r="BM11" s="24">
        <v>111</v>
      </c>
      <c r="BN11" s="24">
        <v>41.101694915254228</v>
      </c>
      <c r="BO11" s="24">
        <v>76.333333333333329</v>
      </c>
      <c r="BP11" s="24">
        <v>104</v>
      </c>
      <c r="BQ11" s="24">
        <v>36.244541484716166</v>
      </c>
      <c r="BR11" s="24">
        <v>69.666666666666671</v>
      </c>
      <c r="BS11" s="24">
        <v>95</v>
      </c>
      <c r="BT11" s="24">
        <v>36.363636363636353</v>
      </c>
      <c r="BU11" s="24">
        <v>62</v>
      </c>
      <c r="BV11" s="24">
        <v>95</v>
      </c>
      <c r="BW11" s="24">
        <v>53.225806451612897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94.133333333333326</v>
      </c>
      <c r="E12" s="24">
        <v>96</v>
      </c>
      <c r="F12" s="24">
        <v>1.9830028328611982</v>
      </c>
      <c r="G12" s="24">
        <v>92.2</v>
      </c>
      <c r="H12" s="24">
        <v>93</v>
      </c>
      <c r="I12" s="24">
        <v>0.86767895878524637</v>
      </c>
      <c r="J12" s="24">
        <v>88.733333333333334</v>
      </c>
      <c r="K12" s="24">
        <v>92</v>
      </c>
      <c r="L12" s="24">
        <v>3.6814425244177302</v>
      </c>
      <c r="M12" s="24">
        <v>86.7</v>
      </c>
      <c r="N12" s="24">
        <v>93</v>
      </c>
      <c r="O12" s="24">
        <v>7.2664359861591654</v>
      </c>
      <c r="P12" s="24">
        <v>85.533333333333346</v>
      </c>
      <c r="Q12" s="24">
        <v>92</v>
      </c>
      <c r="R12" s="24">
        <v>7.5604053000779272</v>
      </c>
      <c r="S12" s="24">
        <v>86.433333333333337</v>
      </c>
      <c r="T12" s="24">
        <v>88</v>
      </c>
      <c r="U12" s="24">
        <v>1.8125723100655566</v>
      </c>
      <c r="V12" s="25">
        <v>90.2</v>
      </c>
      <c r="W12" s="24">
        <v>93</v>
      </c>
      <c r="X12" s="24">
        <v>3.104212860310418</v>
      </c>
      <c r="Y12" s="24">
        <v>104.43333333333334</v>
      </c>
      <c r="Z12" s="24">
        <v>107</v>
      </c>
      <c r="AA12" s="24">
        <v>2.4577082668368937</v>
      </c>
      <c r="AB12" s="24">
        <v>105.8</v>
      </c>
      <c r="AC12" s="24">
        <v>108</v>
      </c>
      <c r="AD12" s="24">
        <v>2.0793950850661655</v>
      </c>
      <c r="AE12" s="24">
        <v>110.60000000000001</v>
      </c>
      <c r="AF12" s="24">
        <v>111</v>
      </c>
      <c r="AG12" s="24">
        <v>0.36166365280288559</v>
      </c>
      <c r="AH12" s="24">
        <v>110.26666666666665</v>
      </c>
      <c r="AI12" s="24">
        <v>118</v>
      </c>
      <c r="AJ12" s="24">
        <v>7.0133010882708735</v>
      </c>
      <c r="AK12" s="24">
        <v>108.66666666666667</v>
      </c>
      <c r="AL12" s="24">
        <v>114</v>
      </c>
      <c r="AM12" s="24">
        <v>4.907975460122695</v>
      </c>
      <c r="AN12" s="24">
        <v>110.63333333333333</v>
      </c>
      <c r="AO12" s="24">
        <v>112</v>
      </c>
      <c r="AP12" s="24">
        <v>1.2353118409159454</v>
      </c>
      <c r="AQ12" s="24">
        <v>104</v>
      </c>
      <c r="AR12" s="24">
        <v>107</v>
      </c>
      <c r="AS12" s="24">
        <v>2.8846153846153846</v>
      </c>
      <c r="AT12" s="24">
        <v>98</v>
      </c>
      <c r="AU12" s="24">
        <v>105</v>
      </c>
      <c r="AV12" s="24">
        <v>7.1428571428571423</v>
      </c>
      <c r="AW12" s="24">
        <v>112.43333333333334</v>
      </c>
      <c r="AX12" s="24">
        <v>116</v>
      </c>
      <c r="AY12" s="24">
        <v>3.1722502223539841</v>
      </c>
      <c r="AZ12" s="24">
        <v>111.13333333333333</v>
      </c>
      <c r="BA12" s="24">
        <v>122</v>
      </c>
      <c r="BB12" s="24">
        <v>9.7780443911217834</v>
      </c>
      <c r="BC12" s="24">
        <v>112.56666666666666</v>
      </c>
      <c r="BD12" s="24">
        <v>122</v>
      </c>
      <c r="BE12" s="24">
        <v>8.3802191294048001</v>
      </c>
      <c r="BF12" s="24">
        <v>111</v>
      </c>
      <c r="BG12" s="24">
        <v>120</v>
      </c>
      <c r="BH12" s="24">
        <v>8.1081081081081088</v>
      </c>
      <c r="BI12" s="24">
        <v>107.76666666666667</v>
      </c>
      <c r="BJ12" s="24">
        <v>116</v>
      </c>
      <c r="BK12" s="24">
        <v>7.6399628827714201</v>
      </c>
      <c r="BL12" s="24">
        <v>105.36666666666667</v>
      </c>
      <c r="BM12" s="24">
        <v>108</v>
      </c>
      <c r="BN12" s="24">
        <v>2.4992091110408023</v>
      </c>
      <c r="BO12" s="24">
        <v>101</v>
      </c>
      <c r="BP12" s="24">
        <v>106</v>
      </c>
      <c r="BQ12" s="24">
        <v>4.9504950495049505</v>
      </c>
      <c r="BR12" s="24">
        <v>92.2</v>
      </c>
      <c r="BS12" s="24">
        <v>96</v>
      </c>
      <c r="BT12" s="24">
        <v>4.1214750542299319</v>
      </c>
      <c r="BU12" s="24">
        <v>94.066666666666663</v>
      </c>
      <c r="BV12" s="24">
        <v>98</v>
      </c>
      <c r="BW12" s="24">
        <v>4.1814316087880981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31</v>
      </c>
      <c r="E13" s="24">
        <v>30</v>
      </c>
      <c r="F13" s="24">
        <v>-3.225806451612903</v>
      </c>
      <c r="G13" s="24">
        <v>28</v>
      </c>
      <c r="H13" s="24">
        <v>26</v>
      </c>
      <c r="I13" s="24">
        <v>-7.1428571428571423</v>
      </c>
      <c r="J13" s="24">
        <v>27.333333333333332</v>
      </c>
      <c r="K13" s="24">
        <v>25</v>
      </c>
      <c r="L13" s="24">
        <v>-8.5365853658536555</v>
      </c>
      <c r="M13" s="24">
        <v>26.333333333333332</v>
      </c>
      <c r="N13" s="24">
        <v>25</v>
      </c>
      <c r="O13" s="24">
        <v>-5.0632911392405022</v>
      </c>
      <c r="P13" s="24">
        <v>27</v>
      </c>
      <c r="Q13" s="24">
        <v>24</v>
      </c>
      <c r="R13" s="24">
        <v>-11.111111111111111</v>
      </c>
      <c r="S13" s="24">
        <v>30.333333333333332</v>
      </c>
      <c r="T13" s="24">
        <v>28</v>
      </c>
      <c r="U13" s="24">
        <v>-7.692307692307689</v>
      </c>
      <c r="V13" s="25">
        <v>44</v>
      </c>
      <c r="W13" s="24">
        <v>39</v>
      </c>
      <c r="X13" s="24">
        <v>-11.363636363636363</v>
      </c>
      <c r="Y13" s="24">
        <v>58</v>
      </c>
      <c r="Z13" s="24">
        <v>57</v>
      </c>
      <c r="AA13" s="24">
        <v>-1.7241379310344827</v>
      </c>
      <c r="AB13" s="24">
        <v>61.666666666666664</v>
      </c>
      <c r="AC13" s="24">
        <v>0</v>
      </c>
      <c r="AD13" s="24">
        <v>-100</v>
      </c>
      <c r="AE13" s="24">
        <v>57.666666666666664</v>
      </c>
      <c r="AF13" s="24">
        <v>0</v>
      </c>
      <c r="AG13" s="24">
        <v>-100</v>
      </c>
      <c r="AH13" s="24">
        <v>57</v>
      </c>
      <c r="AI13" s="24">
        <v>0</v>
      </c>
      <c r="AJ13" s="24">
        <v>-100</v>
      </c>
      <c r="AK13" s="24">
        <v>52.666666666666664</v>
      </c>
      <c r="AL13" s="24">
        <v>0</v>
      </c>
      <c r="AM13" s="24">
        <v>-100</v>
      </c>
      <c r="AN13" s="24">
        <v>50</v>
      </c>
      <c r="AO13" s="24">
        <v>52</v>
      </c>
      <c r="AP13" s="24">
        <v>4</v>
      </c>
      <c r="AQ13" s="24">
        <v>44.333333333333336</v>
      </c>
      <c r="AR13" s="24">
        <v>45</v>
      </c>
      <c r="AS13" s="24">
        <v>1.5037593984962352</v>
      </c>
      <c r="AT13" s="24">
        <v>42.333333333333336</v>
      </c>
      <c r="AU13" s="24">
        <v>43</v>
      </c>
      <c r="AV13" s="24">
        <v>1.5748031496062938</v>
      </c>
      <c r="AW13" s="24">
        <v>42</v>
      </c>
      <c r="AX13" s="24">
        <v>40</v>
      </c>
      <c r="AY13" s="24">
        <v>-4.7619047619047619</v>
      </c>
      <c r="AZ13" s="24">
        <v>43.333333333333336</v>
      </c>
      <c r="BA13" s="24">
        <v>43</v>
      </c>
      <c r="BB13" s="24">
        <v>-0.7692307692307746</v>
      </c>
      <c r="BC13" s="24">
        <v>45</v>
      </c>
      <c r="BD13" s="24">
        <v>46</v>
      </c>
      <c r="BE13" s="24">
        <v>2.2222222222222223</v>
      </c>
      <c r="BF13" s="24">
        <v>45.666666666666664</v>
      </c>
      <c r="BG13" s="24">
        <v>48</v>
      </c>
      <c r="BH13" s="24">
        <v>5.1094890510948963</v>
      </c>
      <c r="BI13" s="24">
        <v>51.333333333333336</v>
      </c>
      <c r="BJ13" s="24">
        <v>52</v>
      </c>
      <c r="BK13" s="24">
        <v>1.298701298701294</v>
      </c>
      <c r="BL13" s="24">
        <v>48</v>
      </c>
      <c r="BM13" s="24">
        <v>51</v>
      </c>
      <c r="BN13" s="24">
        <v>6.25</v>
      </c>
      <c r="BO13" s="24">
        <v>46.333333333333336</v>
      </c>
      <c r="BP13" s="24">
        <v>48</v>
      </c>
      <c r="BQ13" s="24">
        <v>3.5971223021582683</v>
      </c>
      <c r="BR13" s="24">
        <v>42.333333333333336</v>
      </c>
      <c r="BS13" s="24">
        <v>43</v>
      </c>
      <c r="BT13" s="24">
        <v>1.5748031496062938</v>
      </c>
      <c r="BU13" s="24">
        <v>34</v>
      </c>
      <c r="BV13" s="24">
        <v>37</v>
      </c>
      <c r="BW13" s="24">
        <v>8.8235294117647065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161.33333333333334</v>
      </c>
      <c r="E14" s="24">
        <v>162</v>
      </c>
      <c r="F14" s="24">
        <v>0.4132231404958619</v>
      </c>
      <c r="G14" s="24">
        <v>158</v>
      </c>
      <c r="H14" s="24">
        <v>159</v>
      </c>
      <c r="I14" s="24">
        <v>0.63291139240506333</v>
      </c>
      <c r="J14" s="24">
        <v>156.66666666666666</v>
      </c>
      <c r="K14" s="24">
        <v>158</v>
      </c>
      <c r="L14" s="24">
        <v>0.85106382978724016</v>
      </c>
      <c r="M14" s="24">
        <v>158.66666666666666</v>
      </c>
      <c r="N14" s="24">
        <v>155</v>
      </c>
      <c r="O14" s="24">
        <v>-2.3109243697478932</v>
      </c>
      <c r="P14" s="24">
        <v>155.33333333333334</v>
      </c>
      <c r="Q14" s="24">
        <v>156</v>
      </c>
      <c r="R14" s="24">
        <v>0.42918454935621703</v>
      </c>
      <c r="S14" s="24">
        <v>158.66666666666666</v>
      </c>
      <c r="T14" s="24">
        <v>159</v>
      </c>
      <c r="U14" s="24">
        <v>0.21008403361345135</v>
      </c>
      <c r="V14" s="25">
        <v>172</v>
      </c>
      <c r="W14" s="24">
        <v>171</v>
      </c>
      <c r="X14" s="24">
        <v>-0.58139534883720934</v>
      </c>
      <c r="Y14" s="24">
        <v>191.33333333333334</v>
      </c>
      <c r="Z14" s="24">
        <v>193</v>
      </c>
      <c r="AA14" s="24">
        <v>0.87108013937281725</v>
      </c>
      <c r="AB14" s="24">
        <v>196.33333333333334</v>
      </c>
      <c r="AC14" s="24">
        <v>198</v>
      </c>
      <c r="AD14" s="24">
        <v>0.84889643463496967</v>
      </c>
      <c r="AE14" s="24">
        <v>192.66666666666666</v>
      </c>
      <c r="AF14" s="24">
        <v>198</v>
      </c>
      <c r="AG14" s="24">
        <v>2.768166089965403</v>
      </c>
      <c r="AH14" s="24">
        <v>196.33333333333334</v>
      </c>
      <c r="AI14" s="28">
        <v>197</v>
      </c>
      <c r="AJ14" s="24">
        <v>0.33955857385398497</v>
      </c>
      <c r="AK14" s="24">
        <v>191.66666666666666</v>
      </c>
      <c r="AL14" s="24">
        <v>196</v>
      </c>
      <c r="AM14" s="24">
        <v>2.260869565217396</v>
      </c>
      <c r="AN14" s="24">
        <v>187.33333333333334</v>
      </c>
      <c r="AO14" s="24">
        <v>191</v>
      </c>
      <c r="AP14" s="24">
        <v>1.9572953736654752</v>
      </c>
      <c r="AQ14" s="24">
        <v>183.66666666666666</v>
      </c>
      <c r="AR14" s="24">
        <v>187</v>
      </c>
      <c r="AS14" s="24">
        <v>1.8148820326678818</v>
      </c>
      <c r="AT14" s="24">
        <v>182</v>
      </c>
      <c r="AU14" s="24">
        <v>187</v>
      </c>
      <c r="AV14" s="24">
        <v>2.7472527472527473</v>
      </c>
      <c r="AW14" s="24">
        <v>183.66666666666666</v>
      </c>
      <c r="AX14" s="24">
        <v>187</v>
      </c>
      <c r="AY14" s="24">
        <v>1.8148820326678818</v>
      </c>
      <c r="AZ14" s="24">
        <v>184</v>
      </c>
      <c r="BA14" s="24">
        <v>188</v>
      </c>
      <c r="BB14" s="24">
        <v>2.1739130434782608</v>
      </c>
      <c r="BC14" s="24">
        <v>187.33333333333334</v>
      </c>
      <c r="BD14" s="24">
        <v>190</v>
      </c>
      <c r="BE14" s="24">
        <v>1.4234875444839807</v>
      </c>
      <c r="BF14" s="24">
        <v>186.66666666666666</v>
      </c>
      <c r="BG14" s="24">
        <v>189</v>
      </c>
      <c r="BH14" s="24">
        <v>1.2500000000000051</v>
      </c>
      <c r="BI14" s="24">
        <v>192</v>
      </c>
      <c r="BJ14" s="24">
        <v>194</v>
      </c>
      <c r="BK14" s="24">
        <v>1.0416666666666665</v>
      </c>
      <c r="BL14" s="24">
        <v>187</v>
      </c>
      <c r="BM14" s="24">
        <v>189</v>
      </c>
      <c r="BN14" s="24">
        <v>1.0695187165775399</v>
      </c>
      <c r="BO14" s="24">
        <v>182.33333333333334</v>
      </c>
      <c r="BP14" s="24">
        <v>185</v>
      </c>
      <c r="BQ14" s="24">
        <v>1.4625228519195561</v>
      </c>
      <c r="BR14" s="24">
        <v>175.66666666666666</v>
      </c>
      <c r="BS14" s="24">
        <v>177</v>
      </c>
      <c r="BT14" s="24">
        <v>0.75901328273245317</v>
      </c>
      <c r="BU14" s="24">
        <v>167.33333333333334</v>
      </c>
      <c r="BV14" s="24">
        <v>170</v>
      </c>
      <c r="BW14" s="24">
        <v>1.5936254980079625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53.666666666666664</v>
      </c>
      <c r="E15" s="24">
        <v>55</v>
      </c>
      <c r="F15" s="24">
        <v>2.4844720496894457</v>
      </c>
      <c r="G15" s="24">
        <v>50.666666666666664</v>
      </c>
      <c r="H15" s="24">
        <v>49</v>
      </c>
      <c r="I15" s="24">
        <v>-3.2894736842105221</v>
      </c>
      <c r="J15" s="24">
        <v>45.666666666666664</v>
      </c>
      <c r="K15" s="24">
        <v>47</v>
      </c>
      <c r="L15" s="24">
        <v>2.9197080291970856</v>
      </c>
      <c r="M15" s="24">
        <v>48.333333333333336</v>
      </c>
      <c r="N15" s="24">
        <v>45</v>
      </c>
      <c r="O15" s="24">
        <v>-6.896551724137935</v>
      </c>
      <c r="P15" s="24">
        <v>44</v>
      </c>
      <c r="Q15" s="24">
        <v>44</v>
      </c>
      <c r="R15" s="24">
        <v>0</v>
      </c>
      <c r="S15" s="24">
        <v>48.666666666666664</v>
      </c>
      <c r="T15" s="24">
        <v>48</v>
      </c>
      <c r="U15" s="24">
        <v>-1.3698630136986254</v>
      </c>
      <c r="V15" s="25">
        <v>63.333333333333336</v>
      </c>
      <c r="W15" s="24">
        <v>61</v>
      </c>
      <c r="X15" s="24">
        <v>-3.6842105263157934</v>
      </c>
      <c r="Y15" s="24">
        <v>81.666666666666671</v>
      </c>
      <c r="Z15" s="24">
        <v>83</v>
      </c>
      <c r="AA15" s="24">
        <v>1.6326530612244841</v>
      </c>
      <c r="AB15" s="24">
        <v>98</v>
      </c>
      <c r="AC15" s="24">
        <v>94</v>
      </c>
      <c r="AD15" s="24">
        <v>-4.0816326530612246</v>
      </c>
      <c r="AE15" s="24">
        <v>97.333333333333329</v>
      </c>
      <c r="AF15" s="24">
        <v>95</v>
      </c>
      <c r="AG15" s="24">
        <v>-2.3972602739725981</v>
      </c>
      <c r="AH15" s="24">
        <v>96.666666666666671</v>
      </c>
      <c r="AI15" s="24">
        <v>98</v>
      </c>
      <c r="AJ15" s="24">
        <v>1.3793103448275812</v>
      </c>
      <c r="AK15" s="24">
        <v>96.666666666666671</v>
      </c>
      <c r="AL15" s="24">
        <v>99</v>
      </c>
      <c r="AM15" s="24">
        <v>2.4137931034482709</v>
      </c>
      <c r="AN15" s="24">
        <v>96</v>
      </c>
      <c r="AO15" s="24">
        <v>98</v>
      </c>
      <c r="AP15" s="24">
        <v>2.083333333333333</v>
      </c>
      <c r="AQ15" s="24">
        <v>81</v>
      </c>
      <c r="AR15" s="24">
        <v>91</v>
      </c>
      <c r="AS15" s="24">
        <v>12.345679012345679</v>
      </c>
      <c r="AT15" s="24">
        <v>86.666666666666671</v>
      </c>
      <c r="AU15" s="24">
        <v>88</v>
      </c>
      <c r="AV15" s="24">
        <v>1.538461538461533</v>
      </c>
      <c r="AW15" s="24">
        <v>86.333333333333329</v>
      </c>
      <c r="AX15" s="24">
        <v>90</v>
      </c>
      <c r="AY15" s="24">
        <v>4.2471042471042528</v>
      </c>
      <c r="AZ15" s="24">
        <v>87.666666666666671</v>
      </c>
      <c r="BA15" s="24">
        <v>92</v>
      </c>
      <c r="BB15" s="24">
        <v>4.9429657794676753</v>
      </c>
      <c r="BC15" s="24">
        <v>86.666666666666671</v>
      </c>
      <c r="BD15" s="24">
        <v>94</v>
      </c>
      <c r="BE15" s="24">
        <v>8.4615384615384546</v>
      </c>
      <c r="BF15" s="24">
        <v>87.666666666666671</v>
      </c>
      <c r="BG15" s="24">
        <v>95</v>
      </c>
      <c r="BH15" s="24">
        <v>8.3650190114068383</v>
      </c>
      <c r="BI15" s="24">
        <v>91.666666666666671</v>
      </c>
      <c r="BJ15" s="24">
        <v>98</v>
      </c>
      <c r="BK15" s="24">
        <v>6.9090909090909038</v>
      </c>
      <c r="BL15" s="24">
        <v>85.666666666666671</v>
      </c>
      <c r="BM15" s="24">
        <v>91</v>
      </c>
      <c r="BN15" s="24">
        <v>6.2256809338521339</v>
      </c>
      <c r="BO15" s="24">
        <v>81</v>
      </c>
      <c r="BP15" s="24">
        <v>84</v>
      </c>
      <c r="BQ15" s="24">
        <v>3.7037037037037033</v>
      </c>
      <c r="BR15" s="24">
        <v>72</v>
      </c>
      <c r="BS15" s="24">
        <v>72</v>
      </c>
      <c r="BT15" s="24">
        <v>0</v>
      </c>
      <c r="BU15" s="24">
        <v>59</v>
      </c>
      <c r="BV15" s="24">
        <v>64</v>
      </c>
      <c r="BW15" s="24">
        <v>8.4745762711864394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71.666666666666671</v>
      </c>
      <c r="E16" s="24">
        <v>62</v>
      </c>
      <c r="F16" s="24">
        <v>-13.488372093023262</v>
      </c>
      <c r="G16" s="24">
        <v>63.666666666666664</v>
      </c>
      <c r="H16" s="24">
        <v>55</v>
      </c>
      <c r="I16" s="24">
        <v>-13.612565445026176</v>
      </c>
      <c r="J16" s="24">
        <v>61.333333333333336</v>
      </c>
      <c r="K16" s="24">
        <v>55</v>
      </c>
      <c r="L16" s="24">
        <v>-10.326086956521742</v>
      </c>
      <c r="M16" s="24">
        <v>64</v>
      </c>
      <c r="N16" s="24">
        <v>52</v>
      </c>
      <c r="O16" s="24">
        <v>-18.75</v>
      </c>
      <c r="P16" s="24">
        <v>60.333333333333336</v>
      </c>
      <c r="Q16" s="24">
        <v>53</v>
      </c>
      <c r="R16" s="24">
        <v>-12.154696132596689</v>
      </c>
      <c r="S16" s="24">
        <v>66.333333333333329</v>
      </c>
      <c r="T16" s="24">
        <v>56</v>
      </c>
      <c r="U16" s="24">
        <v>-15.577889447236176</v>
      </c>
      <c r="V16" s="25">
        <v>83.333333333333329</v>
      </c>
      <c r="W16" s="24">
        <v>69</v>
      </c>
      <c r="X16" s="24">
        <v>-17.199999999999996</v>
      </c>
      <c r="Y16" s="24">
        <v>103.66666666666667</v>
      </c>
      <c r="Z16" s="24">
        <v>92</v>
      </c>
      <c r="AA16" s="24">
        <v>-11.254019292604506</v>
      </c>
      <c r="AB16" s="24">
        <v>119.66666666666667</v>
      </c>
      <c r="AC16" s="24">
        <v>103</v>
      </c>
      <c r="AD16" s="24">
        <v>-13.927576601671312</v>
      </c>
      <c r="AE16" s="24">
        <v>116.33333333333333</v>
      </c>
      <c r="AF16" s="24">
        <v>129</v>
      </c>
      <c r="AG16" s="24">
        <v>10.88825214899714</v>
      </c>
      <c r="AH16" s="24">
        <v>116.33333333333333</v>
      </c>
      <c r="AI16" s="24">
        <v>129</v>
      </c>
      <c r="AJ16" s="24">
        <v>10.88825214899714</v>
      </c>
      <c r="AK16" s="24">
        <v>116.33333333333333</v>
      </c>
      <c r="AL16" s="24">
        <v>128</v>
      </c>
      <c r="AM16" s="24">
        <v>10.028653295128946</v>
      </c>
      <c r="AN16" s="24">
        <v>115</v>
      </c>
      <c r="AO16" s="24">
        <v>115</v>
      </c>
      <c r="AP16" s="24">
        <v>0</v>
      </c>
      <c r="AQ16" s="24">
        <v>111</v>
      </c>
      <c r="AR16" s="24">
        <v>133</v>
      </c>
      <c r="AS16" s="24">
        <v>19.81981981981982</v>
      </c>
      <c r="AT16" s="24">
        <v>109</v>
      </c>
      <c r="AU16" s="24">
        <v>128</v>
      </c>
      <c r="AV16" s="24">
        <v>17.431192660550458</v>
      </c>
      <c r="AW16" s="24">
        <v>108</v>
      </c>
      <c r="AX16" s="24">
        <v>127</v>
      </c>
      <c r="AY16" s="24">
        <v>17.592592592592592</v>
      </c>
      <c r="AZ16" s="24">
        <v>109.66666666666667</v>
      </c>
      <c r="BA16" s="24">
        <v>128</v>
      </c>
      <c r="BB16" s="24">
        <v>16.717325227963521</v>
      </c>
      <c r="BC16" s="24">
        <v>111.33333333333333</v>
      </c>
      <c r="BD16" s="24">
        <v>129</v>
      </c>
      <c r="BE16" s="24">
        <v>15.868263473053897</v>
      </c>
      <c r="BF16" s="24">
        <v>116</v>
      </c>
      <c r="BG16" s="24">
        <v>136</v>
      </c>
      <c r="BH16" s="24">
        <v>17.241379310344829</v>
      </c>
      <c r="BI16" s="24">
        <v>124</v>
      </c>
      <c r="BJ16" s="24">
        <v>119</v>
      </c>
      <c r="BK16" s="24">
        <v>-4.032258064516129</v>
      </c>
      <c r="BL16" s="24">
        <v>117.66666666666667</v>
      </c>
      <c r="BM16" s="24">
        <v>114</v>
      </c>
      <c r="BN16" s="24">
        <v>-3.1161473087818736</v>
      </c>
      <c r="BO16" s="24">
        <v>110</v>
      </c>
      <c r="BP16" s="24">
        <v>103</v>
      </c>
      <c r="BQ16" s="24">
        <v>-6.3636363636363633</v>
      </c>
      <c r="BR16" s="24">
        <v>98.333333333333329</v>
      </c>
      <c r="BS16" s="24">
        <v>90</v>
      </c>
      <c r="BT16" s="24">
        <v>-8.4745762711864359</v>
      </c>
      <c r="BU16" s="24">
        <v>84.666666666666671</v>
      </c>
      <c r="BV16" s="24">
        <v>110</v>
      </c>
      <c r="BW16" s="24">
        <v>29.921259842519675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91.333333333333329</v>
      </c>
      <c r="E17" s="24">
        <v>74</v>
      </c>
      <c r="F17" s="24">
        <v>-18.978102189781019</v>
      </c>
      <c r="G17" s="24">
        <v>85.333333333333329</v>
      </c>
      <c r="H17" s="24">
        <v>71</v>
      </c>
      <c r="I17" s="24">
        <v>-16.796874999999993</v>
      </c>
      <c r="J17" s="24">
        <v>84.333333333333329</v>
      </c>
      <c r="K17" s="24">
        <v>68</v>
      </c>
      <c r="L17" s="24">
        <v>-19.367588932806321</v>
      </c>
      <c r="M17" s="24">
        <v>84.333333333333329</v>
      </c>
      <c r="N17" s="24">
        <v>66</v>
      </c>
      <c r="O17" s="24">
        <v>-21.739130434782606</v>
      </c>
      <c r="P17" s="24">
        <v>80.666666666666671</v>
      </c>
      <c r="Q17" s="24">
        <v>65</v>
      </c>
      <c r="R17" s="24">
        <v>-19.421487603305788</v>
      </c>
      <c r="S17" s="24">
        <v>89</v>
      </c>
      <c r="T17" s="24">
        <v>66</v>
      </c>
      <c r="U17" s="24">
        <v>-25.842696629213485</v>
      </c>
      <c r="V17" s="25">
        <v>104.33333333333333</v>
      </c>
      <c r="W17" s="24">
        <v>79</v>
      </c>
      <c r="X17" s="24">
        <v>-24.281150159744406</v>
      </c>
      <c r="Y17" s="24">
        <v>165.66666666666666</v>
      </c>
      <c r="Z17" s="24">
        <v>177</v>
      </c>
      <c r="AA17" s="24">
        <v>6.8410462776660017</v>
      </c>
      <c r="AB17" s="24">
        <v>188.66666666666666</v>
      </c>
      <c r="AC17" s="24">
        <v>198</v>
      </c>
      <c r="AD17" s="24">
        <v>4.9469964664311004</v>
      </c>
      <c r="AE17" s="24">
        <v>176.33333333333334</v>
      </c>
      <c r="AF17" s="24">
        <v>187</v>
      </c>
      <c r="AG17" s="24">
        <v>6.0491493383742858</v>
      </c>
      <c r="AH17" s="24">
        <v>184.33333333333334</v>
      </c>
      <c r="AI17" s="24">
        <v>208</v>
      </c>
      <c r="AJ17" s="24">
        <v>12.839059674502707</v>
      </c>
      <c r="AK17" s="24">
        <v>180</v>
      </c>
      <c r="AL17" s="24">
        <v>202</v>
      </c>
      <c r="AM17" s="24">
        <v>12.222222222222221</v>
      </c>
      <c r="AN17" s="24">
        <v>187.33333333333334</v>
      </c>
      <c r="AO17" s="24">
        <v>199</v>
      </c>
      <c r="AP17" s="24">
        <v>6.2277580071174325</v>
      </c>
      <c r="AQ17" s="24">
        <v>166.66666666666666</v>
      </c>
      <c r="AR17" s="24">
        <v>178</v>
      </c>
      <c r="AS17" s="24">
        <v>6.800000000000006</v>
      </c>
      <c r="AT17" s="24">
        <v>155.33333333333334</v>
      </c>
      <c r="AU17" s="24">
        <v>169</v>
      </c>
      <c r="AV17" s="24">
        <v>8.7982832618025686</v>
      </c>
      <c r="AW17" s="24">
        <v>172</v>
      </c>
      <c r="AX17" s="24">
        <v>182</v>
      </c>
      <c r="AY17" s="24">
        <v>5.8139534883720927</v>
      </c>
      <c r="AZ17" s="24">
        <v>176.66666666666666</v>
      </c>
      <c r="BA17" s="24">
        <v>193</v>
      </c>
      <c r="BB17" s="24">
        <v>9.24528301886793</v>
      </c>
      <c r="BC17" s="24">
        <v>187.33333333333334</v>
      </c>
      <c r="BD17" s="24">
        <v>196</v>
      </c>
      <c r="BE17" s="24">
        <v>4.6263345195729482</v>
      </c>
      <c r="BF17" s="24">
        <v>182.66666666666666</v>
      </c>
      <c r="BG17" s="24">
        <v>204</v>
      </c>
      <c r="BH17" s="24">
        <v>11.678832116788326</v>
      </c>
      <c r="BI17" s="24">
        <v>184.33333333333334</v>
      </c>
      <c r="BJ17" s="24">
        <v>197</v>
      </c>
      <c r="BK17" s="24">
        <v>6.8716094032549675</v>
      </c>
      <c r="BL17" s="24">
        <v>172.66666666666666</v>
      </c>
      <c r="BM17" s="24">
        <v>188</v>
      </c>
      <c r="BN17" s="24">
        <v>8.8803088803088865</v>
      </c>
      <c r="BO17" s="24">
        <v>160</v>
      </c>
      <c r="BP17" s="24">
        <v>179</v>
      </c>
      <c r="BQ17" s="24">
        <v>11.875</v>
      </c>
      <c r="BR17" s="24">
        <v>144.33333333333334</v>
      </c>
      <c r="BS17" s="24">
        <v>151</v>
      </c>
      <c r="BT17" s="24">
        <v>4.6189376443417949</v>
      </c>
      <c r="BU17" s="24">
        <v>92</v>
      </c>
      <c r="BV17" s="24">
        <v>88</v>
      </c>
      <c r="BW17" s="24">
        <v>-4.3478260869565215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56.333333333333336</v>
      </c>
      <c r="E18" s="24">
        <v>56</v>
      </c>
      <c r="F18" s="24">
        <v>-0.59171597633136508</v>
      </c>
      <c r="G18" s="24">
        <v>60</v>
      </c>
      <c r="H18" s="24">
        <v>49</v>
      </c>
      <c r="I18" s="24">
        <v>-18.333333333333332</v>
      </c>
      <c r="J18" s="24">
        <v>57.333333333333336</v>
      </c>
      <c r="K18" s="24">
        <v>48</v>
      </c>
      <c r="L18" s="24">
        <v>-16.279069767441865</v>
      </c>
      <c r="M18" s="24">
        <v>60.333333333333336</v>
      </c>
      <c r="N18" s="24">
        <v>47</v>
      </c>
      <c r="O18" s="24">
        <v>-22.099447513812155</v>
      </c>
      <c r="P18" s="24">
        <v>54.333333333333336</v>
      </c>
      <c r="Q18" s="24">
        <v>47</v>
      </c>
      <c r="R18" s="24">
        <v>-13.496932515337425</v>
      </c>
      <c r="S18" s="24">
        <v>63</v>
      </c>
      <c r="T18" s="24">
        <v>52</v>
      </c>
      <c r="U18" s="24">
        <v>-17.460317460317459</v>
      </c>
      <c r="V18" s="25">
        <v>77.666666666666671</v>
      </c>
      <c r="W18" s="24">
        <v>69</v>
      </c>
      <c r="X18" s="24">
        <v>-11.158798283261808</v>
      </c>
      <c r="Y18" s="24">
        <v>102</v>
      </c>
      <c r="Z18" s="24">
        <v>98</v>
      </c>
      <c r="AA18" s="24">
        <v>-3.9215686274509802</v>
      </c>
      <c r="AB18" s="24">
        <v>113.33333333333333</v>
      </c>
      <c r="AC18" s="24">
        <v>108</v>
      </c>
      <c r="AD18" s="24">
        <v>-4.7058823529411722</v>
      </c>
      <c r="AE18" s="24">
        <v>103</v>
      </c>
      <c r="AF18" s="24">
        <v>108</v>
      </c>
      <c r="AG18" s="24">
        <v>4.8543689320388346</v>
      </c>
      <c r="AH18" s="24">
        <v>98.666666666666671</v>
      </c>
      <c r="AI18" s="24">
        <v>108</v>
      </c>
      <c r="AJ18" s="24">
        <v>9.4594594594594543</v>
      </c>
      <c r="AK18" s="24">
        <v>89.666666666666671</v>
      </c>
      <c r="AL18" s="24">
        <v>46</v>
      </c>
      <c r="AM18" s="24">
        <v>-48.698884758364315</v>
      </c>
      <c r="AN18" s="24">
        <v>86</v>
      </c>
      <c r="AO18" s="24">
        <v>80</v>
      </c>
      <c r="AP18" s="24">
        <v>-6.9767441860465116</v>
      </c>
      <c r="AQ18" s="24">
        <v>92.666666666666671</v>
      </c>
      <c r="AR18" s="24">
        <v>78</v>
      </c>
      <c r="AS18" s="24">
        <v>-15.827338129496408</v>
      </c>
      <c r="AT18" s="24">
        <v>77</v>
      </c>
      <c r="AU18" s="24">
        <v>73</v>
      </c>
      <c r="AV18" s="24">
        <v>-5.1948051948051948</v>
      </c>
      <c r="AW18" s="24">
        <v>82.666666666666671</v>
      </c>
      <c r="AX18" s="24">
        <v>72</v>
      </c>
      <c r="AY18" s="24">
        <v>-12.903225806451617</v>
      </c>
      <c r="AZ18" s="24">
        <v>85.333333333333329</v>
      </c>
      <c r="BA18" s="24">
        <v>74</v>
      </c>
      <c r="BB18" s="24">
        <v>-13.281249999999995</v>
      </c>
      <c r="BC18" s="24">
        <v>87.333333333333329</v>
      </c>
      <c r="BD18" s="24">
        <v>75</v>
      </c>
      <c r="BE18" s="24">
        <v>-14.122137404580148</v>
      </c>
      <c r="BF18" s="24">
        <v>90</v>
      </c>
      <c r="BG18" s="24">
        <v>79</v>
      </c>
      <c r="BH18" s="24">
        <v>-12.222222222222221</v>
      </c>
      <c r="BI18" s="24">
        <v>99</v>
      </c>
      <c r="BJ18" s="24">
        <v>86</v>
      </c>
      <c r="BK18" s="24">
        <v>-13.131313131313133</v>
      </c>
      <c r="BL18" s="24">
        <v>99</v>
      </c>
      <c r="BM18" s="24">
        <v>83</v>
      </c>
      <c r="BN18" s="24">
        <v>-16.161616161616163</v>
      </c>
      <c r="BO18" s="24">
        <v>94.333333333333329</v>
      </c>
      <c r="BP18" s="24">
        <v>79</v>
      </c>
      <c r="BQ18" s="24">
        <v>-16.254416961130737</v>
      </c>
      <c r="BR18" s="24">
        <v>85.333333333333329</v>
      </c>
      <c r="BS18" s="24">
        <v>71</v>
      </c>
      <c r="BT18" s="24">
        <v>-16.796874999999993</v>
      </c>
      <c r="BU18" s="24">
        <v>73</v>
      </c>
      <c r="BV18" s="24">
        <v>61</v>
      </c>
      <c r="BW18" s="24">
        <v>-16.43835616438356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88</v>
      </c>
      <c r="E19" s="24">
        <v>92</v>
      </c>
      <c r="F19" s="24">
        <v>4.5454545454545459</v>
      </c>
      <c r="G19" s="24">
        <v>82.666666666666671</v>
      </c>
      <c r="H19" s="24">
        <v>85</v>
      </c>
      <c r="I19" s="24">
        <v>2.8225806451612843</v>
      </c>
      <c r="J19" s="24">
        <v>80</v>
      </c>
      <c r="K19" s="24">
        <v>84</v>
      </c>
      <c r="L19" s="24">
        <v>5</v>
      </c>
      <c r="M19" s="24">
        <v>82.333333333333329</v>
      </c>
      <c r="N19" s="24">
        <v>81</v>
      </c>
      <c r="O19" s="24">
        <v>-1.6194331983805612</v>
      </c>
      <c r="P19" s="24">
        <v>78</v>
      </c>
      <c r="Q19" s="24">
        <v>82</v>
      </c>
      <c r="R19" s="24">
        <v>5.1282051282051277</v>
      </c>
      <c r="S19" s="24">
        <v>86</v>
      </c>
      <c r="T19" s="24">
        <v>88</v>
      </c>
      <c r="U19" s="24">
        <v>2.3255813953488373</v>
      </c>
      <c r="V19" s="25">
        <v>112.33333333333333</v>
      </c>
      <c r="W19" s="24">
        <v>112</v>
      </c>
      <c r="X19" s="24">
        <v>-0.2967359050445062</v>
      </c>
      <c r="Y19" s="24">
        <v>142.66666666666666</v>
      </c>
      <c r="Z19" s="24">
        <v>152</v>
      </c>
      <c r="AA19" s="24">
        <v>6.5420560747663625</v>
      </c>
      <c r="AB19" s="24">
        <v>157</v>
      </c>
      <c r="AC19" s="24">
        <v>161</v>
      </c>
      <c r="AD19" s="24">
        <v>2.547770700636943</v>
      </c>
      <c r="AE19" s="24">
        <v>151.33333333333334</v>
      </c>
      <c r="AF19" s="24">
        <v>181</v>
      </c>
      <c r="AG19" s="24">
        <v>19.603524229074882</v>
      </c>
      <c r="AH19" s="24">
        <v>153.66666666666666</v>
      </c>
      <c r="AI19" s="24">
        <v>191</v>
      </c>
      <c r="AJ19" s="24">
        <v>24.29501084598699</v>
      </c>
      <c r="AK19" s="24">
        <v>146</v>
      </c>
      <c r="AL19" s="24">
        <v>173</v>
      </c>
      <c r="AM19" s="24">
        <v>18.493150684931507</v>
      </c>
      <c r="AN19" s="24">
        <v>140.33333333333334</v>
      </c>
      <c r="AO19" s="24">
        <v>151</v>
      </c>
      <c r="AP19" s="24">
        <v>7.6009501187648389</v>
      </c>
      <c r="AQ19" s="24">
        <v>131.33333333333334</v>
      </c>
      <c r="AR19" s="24">
        <v>136</v>
      </c>
      <c r="AS19" s="24">
        <v>3.5532994923857792</v>
      </c>
      <c r="AT19" s="24">
        <v>126.33333333333333</v>
      </c>
      <c r="AU19" s="24">
        <v>135</v>
      </c>
      <c r="AV19" s="24">
        <v>6.8601583113456499</v>
      </c>
      <c r="AW19" s="24">
        <v>132.66666666666666</v>
      </c>
      <c r="AX19" s="24">
        <v>133</v>
      </c>
      <c r="AY19" s="24">
        <v>0.25125628140704231</v>
      </c>
      <c r="AZ19" s="24">
        <v>132.66666666666666</v>
      </c>
      <c r="BA19" s="24">
        <v>138</v>
      </c>
      <c r="BB19" s="24">
        <v>4.0201005025125705</v>
      </c>
      <c r="BC19" s="24">
        <v>132.33333333333334</v>
      </c>
      <c r="BD19" s="24">
        <v>144</v>
      </c>
      <c r="BE19" s="24">
        <v>8.8161209068009985</v>
      </c>
      <c r="BF19" s="24">
        <v>137</v>
      </c>
      <c r="BG19" s="24">
        <v>136</v>
      </c>
      <c r="BH19" s="24">
        <v>-0.72992700729927007</v>
      </c>
      <c r="BI19" s="24">
        <v>148.66666666666666</v>
      </c>
      <c r="BJ19" s="24">
        <v>146</v>
      </c>
      <c r="BK19" s="24">
        <v>-1.793721973094164</v>
      </c>
      <c r="BL19" s="24">
        <v>140.33333333333334</v>
      </c>
      <c r="BM19" s="24">
        <v>146</v>
      </c>
      <c r="BN19" s="24">
        <v>4.0380047505938172</v>
      </c>
      <c r="BO19" s="24">
        <v>133.66666666666666</v>
      </c>
      <c r="BP19" s="24">
        <v>135</v>
      </c>
      <c r="BQ19" s="24">
        <v>0.99750623441397213</v>
      </c>
      <c r="BR19" s="24">
        <v>119.33333333333333</v>
      </c>
      <c r="BS19" s="24">
        <v>117</v>
      </c>
      <c r="BT19" s="24">
        <v>-1.9553072625698287</v>
      </c>
      <c r="BU19" s="24">
        <v>103.33333333333333</v>
      </c>
      <c r="BV19" s="24">
        <v>107</v>
      </c>
      <c r="BW19" s="24">
        <v>3.5483870967741984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24.333333333333332</v>
      </c>
      <c r="E20" s="24">
        <v>24</v>
      </c>
      <c r="F20" s="24">
        <v>-1.3698630136986254</v>
      </c>
      <c r="G20" s="24">
        <v>23</v>
      </c>
      <c r="H20" s="24">
        <v>23</v>
      </c>
      <c r="I20" s="24">
        <v>0</v>
      </c>
      <c r="J20" s="24">
        <v>22.333333333333332</v>
      </c>
      <c r="K20" s="24">
        <v>22</v>
      </c>
      <c r="L20" s="24">
        <v>-1.4925373134328306</v>
      </c>
      <c r="M20" s="24">
        <v>21.666666666666668</v>
      </c>
      <c r="N20" s="24">
        <v>21</v>
      </c>
      <c r="O20" s="24">
        <v>-3.0769230769230824</v>
      </c>
      <c r="P20" s="24">
        <v>21</v>
      </c>
      <c r="Q20" s="24">
        <v>21</v>
      </c>
      <c r="R20" s="24">
        <v>0</v>
      </c>
      <c r="S20" s="24">
        <v>20.333333333333332</v>
      </c>
      <c r="T20" s="24">
        <v>21</v>
      </c>
      <c r="U20" s="24">
        <v>3.2786885245901698</v>
      </c>
      <c r="V20" s="25">
        <v>23.666666666666668</v>
      </c>
      <c r="W20" s="24">
        <v>25</v>
      </c>
      <c r="X20" s="24">
        <v>5.6338028169014027</v>
      </c>
      <c r="Y20" s="24">
        <v>20</v>
      </c>
      <c r="Z20" s="24">
        <v>31</v>
      </c>
      <c r="AA20" s="24">
        <v>55.000000000000007</v>
      </c>
      <c r="AB20" s="24">
        <v>30.333333333333332</v>
      </c>
      <c r="AC20" s="24">
        <v>36</v>
      </c>
      <c r="AD20" s="24">
        <v>18.681318681318686</v>
      </c>
      <c r="AE20" s="24">
        <v>31.333333333333332</v>
      </c>
      <c r="AF20" s="24">
        <v>37</v>
      </c>
      <c r="AG20" s="24">
        <v>18.085106382978726</v>
      </c>
      <c r="AH20" s="24">
        <v>32.5</v>
      </c>
      <c r="AI20" s="24">
        <v>37</v>
      </c>
      <c r="AJ20" s="24">
        <v>13.846153846153847</v>
      </c>
      <c r="AK20" s="24">
        <v>32.166666666666664</v>
      </c>
      <c r="AL20" s="24">
        <v>44</v>
      </c>
      <c r="AM20" s="24">
        <v>36.787564766839388</v>
      </c>
      <c r="AN20" s="24">
        <v>30.666666666666668</v>
      </c>
      <c r="AO20" s="24">
        <v>0</v>
      </c>
      <c r="AP20" s="24">
        <v>-100</v>
      </c>
      <c r="AQ20" s="24">
        <v>31.666666666666668</v>
      </c>
      <c r="AR20" s="24">
        <v>24</v>
      </c>
      <c r="AS20" s="24">
        <v>-24.210526315789476</v>
      </c>
      <c r="AT20" s="24">
        <v>27</v>
      </c>
      <c r="AU20" s="24">
        <v>35</v>
      </c>
      <c r="AV20" s="24">
        <v>29.629629629629626</v>
      </c>
      <c r="AW20" s="24">
        <v>29</v>
      </c>
      <c r="AX20" s="24">
        <v>0</v>
      </c>
      <c r="AY20" s="24">
        <v>-100</v>
      </c>
      <c r="AZ20" s="24">
        <v>31</v>
      </c>
      <c r="BA20" s="24">
        <v>33</v>
      </c>
      <c r="BB20" s="24">
        <v>6.4516129032258061</v>
      </c>
      <c r="BC20" s="24">
        <v>31.333333333333332</v>
      </c>
      <c r="BD20" s="24">
        <v>35</v>
      </c>
      <c r="BE20" s="24">
        <v>11.702127659574472</v>
      </c>
      <c r="BF20" s="24">
        <v>31.666666666666668</v>
      </c>
      <c r="BG20" s="24">
        <v>32</v>
      </c>
      <c r="BH20" s="24">
        <v>1.0526315789473646</v>
      </c>
      <c r="BI20" s="24">
        <v>31.666666666666668</v>
      </c>
      <c r="BJ20" s="24">
        <v>35</v>
      </c>
      <c r="BK20" s="24">
        <v>10.52631578947368</v>
      </c>
      <c r="BL20" s="24">
        <v>29.333333333333332</v>
      </c>
      <c r="BM20" s="24">
        <v>32</v>
      </c>
      <c r="BN20" s="24">
        <v>9.0909090909090953</v>
      </c>
      <c r="BO20" s="24">
        <v>28.333333333333332</v>
      </c>
      <c r="BP20" s="24">
        <v>33</v>
      </c>
      <c r="BQ20" s="24">
        <v>16.470588235294123</v>
      </c>
      <c r="BR20" s="24">
        <v>27</v>
      </c>
      <c r="BS20" s="24">
        <v>32</v>
      </c>
      <c r="BT20" s="24">
        <v>18.518518518518519</v>
      </c>
      <c r="BU20" s="24">
        <v>25</v>
      </c>
      <c r="BV20" s="24">
        <v>32</v>
      </c>
      <c r="BW20" s="24">
        <v>28.000000000000004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136</v>
      </c>
      <c r="E21" s="24">
        <v>133</v>
      </c>
      <c r="F21" s="24">
        <v>-2.2058823529411766</v>
      </c>
      <c r="G21" s="24">
        <v>132.33333333333334</v>
      </c>
      <c r="H21" s="24">
        <v>136</v>
      </c>
      <c r="I21" s="24">
        <v>2.7707808564231664</v>
      </c>
      <c r="J21" s="24">
        <v>128</v>
      </c>
      <c r="K21" s="24">
        <v>131</v>
      </c>
      <c r="L21" s="24">
        <v>2.34375</v>
      </c>
      <c r="M21" s="24">
        <v>126.33333333333333</v>
      </c>
      <c r="N21" s="24">
        <v>130</v>
      </c>
      <c r="O21" s="24">
        <v>2.9023746701847002</v>
      </c>
      <c r="P21" s="24">
        <v>122</v>
      </c>
      <c r="Q21" s="24">
        <v>125</v>
      </c>
      <c r="R21" s="24">
        <v>2.459016393442623</v>
      </c>
      <c r="S21" s="24">
        <v>123</v>
      </c>
      <c r="T21" s="24">
        <v>127</v>
      </c>
      <c r="U21" s="24">
        <v>3.2520325203252036</v>
      </c>
      <c r="V21" s="25">
        <v>136.66666666666666</v>
      </c>
      <c r="W21" s="24">
        <v>130</v>
      </c>
      <c r="X21" s="24">
        <v>-4.8780487804877986</v>
      </c>
      <c r="Y21" s="24">
        <v>157.5</v>
      </c>
      <c r="Z21" s="24">
        <v>163</v>
      </c>
      <c r="AA21" s="24">
        <v>3.4920634920634921</v>
      </c>
      <c r="AB21" s="24">
        <v>167.66666666666666</v>
      </c>
      <c r="AC21" s="24">
        <v>167</v>
      </c>
      <c r="AD21" s="24">
        <v>-0.39761431411530257</v>
      </c>
      <c r="AE21" s="24">
        <v>181.33333333333334</v>
      </c>
      <c r="AF21" s="24">
        <v>189</v>
      </c>
      <c r="AG21" s="24">
        <v>4.2279411764705825</v>
      </c>
      <c r="AH21" s="24">
        <v>179.33333333333334</v>
      </c>
      <c r="AI21" s="24">
        <v>184</v>
      </c>
      <c r="AJ21" s="24">
        <v>2.6022304832713701</v>
      </c>
      <c r="AK21" s="24">
        <v>186</v>
      </c>
      <c r="AL21" s="24">
        <v>189</v>
      </c>
      <c r="AM21" s="24">
        <v>1.6129032258064515</v>
      </c>
      <c r="AN21" s="24">
        <v>181.33333333333334</v>
      </c>
      <c r="AO21" s="24">
        <v>187</v>
      </c>
      <c r="AP21" s="24">
        <v>3.1249999999999947</v>
      </c>
      <c r="AQ21" s="24">
        <v>166</v>
      </c>
      <c r="AR21" s="24">
        <v>176</v>
      </c>
      <c r="AS21" s="24">
        <v>6.024096385542169</v>
      </c>
      <c r="AT21" s="24">
        <v>168</v>
      </c>
      <c r="AU21" s="24">
        <v>176</v>
      </c>
      <c r="AV21" s="24">
        <v>4.7619047619047619</v>
      </c>
      <c r="AW21" s="24">
        <v>178.33333333333334</v>
      </c>
      <c r="AX21" s="24">
        <v>189</v>
      </c>
      <c r="AY21" s="24">
        <v>5.9813084112149477</v>
      </c>
      <c r="AZ21" s="24">
        <v>171</v>
      </c>
      <c r="BA21" s="24">
        <v>189</v>
      </c>
      <c r="BB21" s="24">
        <v>10.526315789473683</v>
      </c>
      <c r="BC21" s="24">
        <v>170</v>
      </c>
      <c r="BD21" s="24">
        <v>185</v>
      </c>
      <c r="BE21" s="24">
        <v>8.8235294117647065</v>
      </c>
      <c r="BF21" s="24">
        <v>165.66666666666666</v>
      </c>
      <c r="BG21" s="24">
        <v>173</v>
      </c>
      <c r="BH21" s="24">
        <v>4.4265593561368268</v>
      </c>
      <c r="BI21" s="24">
        <v>165.66666666666666</v>
      </c>
      <c r="BJ21" s="24">
        <v>169</v>
      </c>
      <c r="BK21" s="24">
        <v>2.0120724346076519</v>
      </c>
      <c r="BL21" s="24">
        <v>158.33333333333334</v>
      </c>
      <c r="BM21" s="24">
        <v>166</v>
      </c>
      <c r="BN21" s="24">
        <v>4.8421052631578885</v>
      </c>
      <c r="BO21" s="24">
        <v>150.33333333333334</v>
      </c>
      <c r="BP21" s="24">
        <v>157</v>
      </c>
      <c r="BQ21" s="24">
        <v>4.4345898004434527</v>
      </c>
      <c r="BR21" s="24">
        <v>139</v>
      </c>
      <c r="BS21" s="24">
        <v>143</v>
      </c>
      <c r="BT21" s="24">
        <v>2.877697841726619</v>
      </c>
      <c r="BU21" s="24">
        <v>136</v>
      </c>
      <c r="BV21" s="24">
        <v>142</v>
      </c>
      <c r="BW21" s="24">
        <v>4.4117647058823533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118</v>
      </c>
      <c r="E22" s="24">
        <v>127</v>
      </c>
      <c r="F22" s="24">
        <v>7.6271186440677967</v>
      </c>
      <c r="G22" s="24">
        <v>116</v>
      </c>
      <c r="H22" s="24">
        <v>116</v>
      </c>
      <c r="I22" s="24">
        <v>0</v>
      </c>
      <c r="J22" s="24">
        <v>106</v>
      </c>
      <c r="K22" s="24">
        <v>110</v>
      </c>
      <c r="L22" s="24">
        <v>3.7735849056603774</v>
      </c>
      <c r="M22" s="24">
        <v>115.33333333333333</v>
      </c>
      <c r="N22" s="24">
        <v>114</v>
      </c>
      <c r="O22" s="24">
        <v>-1.1560693641618456</v>
      </c>
      <c r="P22" s="24">
        <v>106</v>
      </c>
      <c r="Q22" s="24">
        <v>110</v>
      </c>
      <c r="R22" s="24">
        <v>3.7735849056603774</v>
      </c>
      <c r="S22" s="24">
        <v>107.33333333333333</v>
      </c>
      <c r="T22" s="24">
        <v>113</v>
      </c>
      <c r="U22" s="24">
        <v>5.2795031055900665</v>
      </c>
      <c r="V22" s="25">
        <v>132</v>
      </c>
      <c r="W22" s="24">
        <v>120</v>
      </c>
      <c r="X22" s="24">
        <v>-9.0909090909090917</v>
      </c>
      <c r="Y22" s="24">
        <v>162.33333333333334</v>
      </c>
      <c r="Z22" s="24">
        <v>169</v>
      </c>
      <c r="AA22" s="24">
        <v>4.1067761806981462</v>
      </c>
      <c r="AB22" s="24">
        <v>178.33333333333334</v>
      </c>
      <c r="AC22" s="24">
        <v>173</v>
      </c>
      <c r="AD22" s="24">
        <v>-2.9906542056074814</v>
      </c>
      <c r="AE22" s="24">
        <v>172</v>
      </c>
      <c r="AF22" s="24">
        <v>171</v>
      </c>
      <c r="AG22" s="24">
        <v>-0.58139534883720934</v>
      </c>
      <c r="AH22" s="24">
        <v>174.66666666666666</v>
      </c>
      <c r="AI22" s="24">
        <v>178</v>
      </c>
      <c r="AJ22" s="24">
        <v>1.9083969465648911</v>
      </c>
      <c r="AK22" s="24">
        <v>161.66666666666666</v>
      </c>
      <c r="AL22" s="24">
        <v>164</v>
      </c>
      <c r="AM22" s="24">
        <v>1.4432989690721709</v>
      </c>
      <c r="AN22" s="24">
        <v>160.66666666666666</v>
      </c>
      <c r="AO22" s="24">
        <v>165</v>
      </c>
      <c r="AP22" s="24">
        <v>2.6970954356846533</v>
      </c>
      <c r="AQ22" s="24">
        <v>153.33333333333334</v>
      </c>
      <c r="AR22" s="24">
        <v>163</v>
      </c>
      <c r="AS22" s="24">
        <v>6.304347826086949</v>
      </c>
      <c r="AT22" s="24">
        <v>150.33333333333334</v>
      </c>
      <c r="AU22" s="24">
        <v>145</v>
      </c>
      <c r="AV22" s="24">
        <v>-3.5476718403547736</v>
      </c>
      <c r="AW22" s="24">
        <v>146</v>
      </c>
      <c r="AX22" s="24">
        <v>152</v>
      </c>
      <c r="AY22" s="24">
        <v>4.10958904109589</v>
      </c>
      <c r="AZ22" s="24">
        <v>157</v>
      </c>
      <c r="BA22" s="24">
        <v>153</v>
      </c>
      <c r="BB22" s="24">
        <v>-2.547770700636943</v>
      </c>
      <c r="BC22" s="24">
        <v>158.66666666666666</v>
      </c>
      <c r="BD22" s="24">
        <v>153</v>
      </c>
      <c r="BE22" s="24">
        <v>-3.5714285714285658</v>
      </c>
      <c r="BF22" s="24">
        <v>161.33333333333334</v>
      </c>
      <c r="BG22" s="24">
        <v>154</v>
      </c>
      <c r="BH22" s="24">
        <v>-4.5454545454545512</v>
      </c>
      <c r="BI22" s="24">
        <v>172</v>
      </c>
      <c r="BJ22" s="24">
        <v>175</v>
      </c>
      <c r="BK22" s="24">
        <v>1.7441860465116279</v>
      </c>
      <c r="BL22" s="24">
        <v>165</v>
      </c>
      <c r="BM22" s="24">
        <v>165</v>
      </c>
      <c r="BN22" s="24">
        <v>0</v>
      </c>
      <c r="BO22" s="24">
        <v>152</v>
      </c>
      <c r="BP22" s="24">
        <v>148</v>
      </c>
      <c r="BQ22" s="24">
        <v>-2.6315789473684208</v>
      </c>
      <c r="BR22" s="24">
        <v>138.66666666666666</v>
      </c>
      <c r="BS22" s="24">
        <v>134</v>
      </c>
      <c r="BT22" s="24">
        <v>-3.3653846153846088</v>
      </c>
      <c r="BU22" s="24">
        <v>117.33333333333333</v>
      </c>
      <c r="BV22" s="24">
        <v>122</v>
      </c>
      <c r="BW22" s="24">
        <v>3.9772727272727315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96.899999999999991</v>
      </c>
      <c r="E23" s="24">
        <v>112</v>
      </c>
      <c r="F23" s="24">
        <v>15.583075335397329</v>
      </c>
      <c r="G23" s="24">
        <v>61.666666666666664</v>
      </c>
      <c r="H23" s="24">
        <v>102</v>
      </c>
      <c r="I23" s="24">
        <v>65.405405405405418</v>
      </c>
      <c r="J23" s="24">
        <v>77.433333333333337</v>
      </c>
      <c r="K23" s="24">
        <v>100</v>
      </c>
      <c r="L23" s="24">
        <v>29.14334911752044</v>
      </c>
      <c r="M23" s="24">
        <v>89.033333333333346</v>
      </c>
      <c r="N23" s="24">
        <v>98</v>
      </c>
      <c r="O23" s="24">
        <v>10.071134406589277</v>
      </c>
      <c r="P23" s="24">
        <v>77.8</v>
      </c>
      <c r="Q23" s="24">
        <v>98</v>
      </c>
      <c r="R23" s="24">
        <v>25.964010282776357</v>
      </c>
      <c r="S23" s="24">
        <v>90.733333333333334</v>
      </c>
      <c r="T23" s="24">
        <v>107</v>
      </c>
      <c r="U23" s="24">
        <v>17.927994121969139</v>
      </c>
      <c r="V23" s="25">
        <v>129.66666666666666</v>
      </c>
      <c r="W23" s="24">
        <v>141</v>
      </c>
      <c r="X23" s="24">
        <v>8.7403598971722438</v>
      </c>
      <c r="Y23" s="24">
        <v>168.4</v>
      </c>
      <c r="Z23" s="24">
        <v>188</v>
      </c>
      <c r="AA23" s="24">
        <v>11.638954869358665</v>
      </c>
      <c r="AB23" s="24">
        <v>187.76666666666665</v>
      </c>
      <c r="AC23" s="24">
        <v>217</v>
      </c>
      <c r="AD23" s="24">
        <v>15.568968578022377</v>
      </c>
      <c r="AE23" s="24">
        <v>167</v>
      </c>
      <c r="AF23" s="24">
        <v>190</v>
      </c>
      <c r="AG23" s="24">
        <v>13.77245508982036</v>
      </c>
      <c r="AH23" s="24">
        <v>164.63333333333333</v>
      </c>
      <c r="AI23" s="24">
        <v>192</v>
      </c>
      <c r="AJ23" s="24">
        <v>16.622798137274756</v>
      </c>
      <c r="AK23" s="24">
        <v>155.26666666666668</v>
      </c>
      <c r="AL23" s="24">
        <v>164</v>
      </c>
      <c r="AM23" s="24">
        <v>5.6247316444826012</v>
      </c>
      <c r="AN23" s="24">
        <v>142.03333333333333</v>
      </c>
      <c r="AO23" s="24">
        <v>158</v>
      </c>
      <c r="AP23" s="24">
        <v>11.241492607369164</v>
      </c>
      <c r="AQ23" s="24">
        <v>138.93333333333334</v>
      </c>
      <c r="AR23" s="24">
        <v>147</v>
      </c>
      <c r="AS23" s="24">
        <v>5.8061420345489418</v>
      </c>
      <c r="AT23" s="24">
        <v>132.53333333333333</v>
      </c>
      <c r="AU23" s="24">
        <v>137</v>
      </c>
      <c r="AV23" s="24">
        <v>3.3702213279678079</v>
      </c>
      <c r="AW23" s="24">
        <v>133.13333333333333</v>
      </c>
      <c r="AX23" s="24">
        <v>144</v>
      </c>
      <c r="AY23" s="24">
        <v>8.1622433650475781</v>
      </c>
      <c r="AZ23" s="24">
        <v>135.93333333333334</v>
      </c>
      <c r="BA23" s="24">
        <v>146</v>
      </c>
      <c r="BB23" s="24">
        <v>7.4055909759686092</v>
      </c>
      <c r="BC23" s="24">
        <v>139</v>
      </c>
      <c r="BD23" s="24">
        <v>157</v>
      </c>
      <c r="BE23" s="24">
        <v>12.949640287769784</v>
      </c>
      <c r="BF23" s="24">
        <v>143.33333333333334</v>
      </c>
      <c r="BG23" s="24">
        <v>166</v>
      </c>
      <c r="BH23" s="24">
        <v>15.813953488372084</v>
      </c>
      <c r="BI23" s="24">
        <v>155.66666666666666</v>
      </c>
      <c r="BJ23" s="24">
        <v>184</v>
      </c>
      <c r="BK23" s="24">
        <v>18.201284796573884</v>
      </c>
      <c r="BL23" s="24">
        <v>148.33333333333334</v>
      </c>
      <c r="BM23" s="24">
        <v>178</v>
      </c>
      <c r="BN23" s="24">
        <v>19.999999999999993</v>
      </c>
      <c r="BO23" s="24">
        <v>137.1</v>
      </c>
      <c r="BP23" s="24">
        <v>171</v>
      </c>
      <c r="BQ23" s="24">
        <v>24.726477024070025</v>
      </c>
      <c r="BR23" s="24">
        <v>117.96666666666665</v>
      </c>
      <c r="BS23" s="24">
        <v>150</v>
      </c>
      <c r="BT23" s="24">
        <v>27.154563435998885</v>
      </c>
      <c r="BU23" s="24">
        <v>102.96666666666665</v>
      </c>
      <c r="BV23" s="24">
        <v>134</v>
      </c>
      <c r="BW23" s="24">
        <v>30.139203625768872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46.333333333333336</v>
      </c>
      <c r="E24" s="24">
        <v>41</v>
      </c>
      <c r="F24" s="24">
        <v>-11.51079136690648</v>
      </c>
      <c r="G24" s="24">
        <v>44.333333333333336</v>
      </c>
      <c r="H24" s="24">
        <v>38</v>
      </c>
      <c r="I24" s="24">
        <v>-14.28571428571429</v>
      </c>
      <c r="J24" s="24">
        <v>42</v>
      </c>
      <c r="K24" s="24">
        <v>36</v>
      </c>
      <c r="L24" s="24">
        <v>-14.285714285714285</v>
      </c>
      <c r="M24" s="24">
        <v>41</v>
      </c>
      <c r="N24" s="24">
        <v>35</v>
      </c>
      <c r="O24" s="24">
        <v>-14.634146341463413</v>
      </c>
      <c r="P24" s="24">
        <v>38.333333333333336</v>
      </c>
      <c r="Q24" s="24">
        <v>34</v>
      </c>
      <c r="R24" s="24">
        <v>-11.304347826086962</v>
      </c>
      <c r="S24" s="24">
        <v>33.333333333333336</v>
      </c>
      <c r="T24" s="24">
        <v>34</v>
      </c>
      <c r="U24" s="24">
        <v>1.9999999999999927</v>
      </c>
      <c r="V24" s="25">
        <v>38.333333333333336</v>
      </c>
      <c r="W24" s="24">
        <v>41</v>
      </c>
      <c r="X24" s="24">
        <v>6.9565217391304284</v>
      </c>
      <c r="Y24" s="24">
        <v>45.666666666666664</v>
      </c>
      <c r="Z24" s="24">
        <v>49</v>
      </c>
      <c r="AA24" s="24">
        <v>7.299270072992706</v>
      </c>
      <c r="AB24" s="24">
        <v>52</v>
      </c>
      <c r="AC24" s="24">
        <v>60</v>
      </c>
      <c r="AD24" s="24">
        <v>15.384615384615385</v>
      </c>
      <c r="AE24" s="24">
        <v>59.333333333333336</v>
      </c>
      <c r="AF24" s="24">
        <v>67</v>
      </c>
      <c r="AG24" s="24">
        <v>12.921348314606737</v>
      </c>
      <c r="AH24" s="24">
        <v>60.666666666666664</v>
      </c>
      <c r="AI24" s="24">
        <v>69</v>
      </c>
      <c r="AJ24" s="24">
        <v>13.736263736263741</v>
      </c>
      <c r="AK24" s="24">
        <v>61.333333333333336</v>
      </c>
      <c r="AL24" s="24">
        <v>68</v>
      </c>
      <c r="AM24" s="24">
        <v>10.869565217391299</v>
      </c>
      <c r="AN24" s="24">
        <v>59.333333333333336</v>
      </c>
      <c r="AO24" s="24">
        <v>66</v>
      </c>
      <c r="AP24" s="24">
        <v>11.235955056179771</v>
      </c>
      <c r="AQ24" s="24">
        <v>59.666666666666664</v>
      </c>
      <c r="AR24" s="24">
        <v>66</v>
      </c>
      <c r="AS24" s="24">
        <v>10.614525139664808</v>
      </c>
      <c r="AT24" s="24">
        <v>59.666666666666664</v>
      </c>
      <c r="AU24" s="24">
        <v>66</v>
      </c>
      <c r="AV24" s="24">
        <v>10.614525139664808</v>
      </c>
      <c r="AW24" s="24">
        <v>57.666666666666664</v>
      </c>
      <c r="AX24" s="24">
        <v>67</v>
      </c>
      <c r="AY24" s="24">
        <v>16.184971098265901</v>
      </c>
      <c r="AZ24" s="24">
        <v>58.666666666666664</v>
      </c>
      <c r="BA24" s="24">
        <v>67</v>
      </c>
      <c r="BB24" s="24">
        <v>14.204545454545459</v>
      </c>
      <c r="BC24" s="24">
        <v>58.666666666666664</v>
      </c>
      <c r="BD24" s="24">
        <v>66</v>
      </c>
      <c r="BE24" s="24">
        <v>12.500000000000005</v>
      </c>
      <c r="BF24" s="24">
        <v>59.333333333333336</v>
      </c>
      <c r="BG24" s="24">
        <v>64</v>
      </c>
      <c r="BH24" s="24">
        <v>7.8651685393258379</v>
      </c>
      <c r="BI24" s="24">
        <v>60.666666666666664</v>
      </c>
      <c r="BJ24" s="24">
        <v>67</v>
      </c>
      <c r="BK24" s="24">
        <v>10.439560439560443</v>
      </c>
      <c r="BL24" s="24">
        <v>58</v>
      </c>
      <c r="BM24" s="24">
        <v>65</v>
      </c>
      <c r="BN24" s="24">
        <v>12.068965517241379</v>
      </c>
      <c r="BO24" s="24">
        <v>50.666666666666664</v>
      </c>
      <c r="BP24" s="24">
        <v>56</v>
      </c>
      <c r="BQ24" s="24">
        <v>10.526315789473689</v>
      </c>
      <c r="BR24" s="24">
        <v>48.333333333333336</v>
      </c>
      <c r="BS24" s="24">
        <v>50</v>
      </c>
      <c r="BT24" s="24">
        <v>3.4482758620689604</v>
      </c>
      <c r="BU24" s="24">
        <v>43.666666666666664</v>
      </c>
      <c r="BV24" s="24">
        <v>49</v>
      </c>
      <c r="BW24" s="24">
        <v>12.213740458015273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49</v>
      </c>
      <c r="E25" s="24">
        <v>54</v>
      </c>
      <c r="F25" s="24">
        <v>10.204081632653061</v>
      </c>
      <c r="G25" s="24">
        <v>47.333333333333336</v>
      </c>
      <c r="H25" s="24">
        <v>49</v>
      </c>
      <c r="I25" s="24">
        <v>3.5211267605633747</v>
      </c>
      <c r="J25" s="24">
        <v>44.666666666666664</v>
      </c>
      <c r="K25" s="24">
        <v>47</v>
      </c>
      <c r="L25" s="24">
        <v>5.2238805970149311</v>
      </c>
      <c r="M25" s="24">
        <v>43</v>
      </c>
      <c r="N25" s="24">
        <v>47</v>
      </c>
      <c r="O25" s="24">
        <v>9.3023255813953494</v>
      </c>
      <c r="P25" s="24">
        <v>43.333333333333336</v>
      </c>
      <c r="Q25" s="24">
        <v>45</v>
      </c>
      <c r="R25" s="24">
        <v>3.8461538461538409</v>
      </c>
      <c r="S25" s="24">
        <v>47.666666666666664</v>
      </c>
      <c r="T25" s="24">
        <v>45</v>
      </c>
      <c r="U25" s="24">
        <v>-5.5944055944055897</v>
      </c>
      <c r="V25" s="25">
        <v>58</v>
      </c>
      <c r="W25" s="24">
        <v>52</v>
      </c>
      <c r="X25" s="24">
        <v>-10.344827586206897</v>
      </c>
      <c r="Y25" s="24">
        <v>62.666666666666664</v>
      </c>
      <c r="Z25" s="24">
        <v>65</v>
      </c>
      <c r="AA25" s="24">
        <v>3.7234042553191529</v>
      </c>
      <c r="AB25" s="24">
        <v>67.666666666666671</v>
      </c>
      <c r="AC25" s="24">
        <v>74</v>
      </c>
      <c r="AD25" s="24">
        <v>9.3596059113300427</v>
      </c>
      <c r="AE25" s="24">
        <v>68.666666666666671</v>
      </c>
      <c r="AF25" s="24">
        <v>79</v>
      </c>
      <c r="AG25" s="24">
        <v>15.048543689320383</v>
      </c>
      <c r="AH25" s="24">
        <v>69.666666666666671</v>
      </c>
      <c r="AI25" s="24">
        <v>81</v>
      </c>
      <c r="AJ25" s="24">
        <v>16.267942583732051</v>
      </c>
      <c r="AK25" s="24">
        <v>69.333333333333329</v>
      </c>
      <c r="AL25" s="24">
        <v>83</v>
      </c>
      <c r="AM25" s="24">
        <v>19.711538461538471</v>
      </c>
      <c r="AN25" s="24">
        <v>68.666666666666671</v>
      </c>
      <c r="AO25" s="24">
        <v>81</v>
      </c>
      <c r="AP25" s="24">
        <v>17.96116504854368</v>
      </c>
      <c r="AQ25" s="24">
        <v>66.666666666666671</v>
      </c>
      <c r="AR25" s="24">
        <v>83</v>
      </c>
      <c r="AS25" s="24">
        <v>24.499999999999993</v>
      </c>
      <c r="AT25" s="24">
        <v>68</v>
      </c>
      <c r="AU25" s="24">
        <v>78</v>
      </c>
      <c r="AV25" s="24">
        <v>14.705882352941178</v>
      </c>
      <c r="AW25" s="24">
        <v>68</v>
      </c>
      <c r="AX25" s="24">
        <v>79</v>
      </c>
      <c r="AY25" s="24">
        <v>16.176470588235293</v>
      </c>
      <c r="AZ25" s="24">
        <v>68</v>
      </c>
      <c r="BA25" s="24">
        <v>79</v>
      </c>
      <c r="BB25" s="24">
        <v>16.176470588235293</v>
      </c>
      <c r="BC25" s="24">
        <v>68</v>
      </c>
      <c r="BD25" s="24">
        <v>80</v>
      </c>
      <c r="BE25" s="24">
        <v>17.647058823529413</v>
      </c>
      <c r="BF25" s="24">
        <v>70</v>
      </c>
      <c r="BG25" s="24">
        <v>79</v>
      </c>
      <c r="BH25" s="24">
        <v>12.857142857142856</v>
      </c>
      <c r="BI25" s="24">
        <v>68.666666666666671</v>
      </c>
      <c r="BJ25" s="24">
        <v>79</v>
      </c>
      <c r="BK25" s="24">
        <v>15.048543689320383</v>
      </c>
      <c r="BL25" s="24">
        <v>66</v>
      </c>
      <c r="BM25" s="24">
        <v>78</v>
      </c>
      <c r="BN25" s="24">
        <v>18.181818181818183</v>
      </c>
      <c r="BO25" s="24">
        <v>60.666666666666664</v>
      </c>
      <c r="BP25" s="24">
        <v>75</v>
      </c>
      <c r="BQ25" s="24">
        <v>23.626373626373631</v>
      </c>
      <c r="BR25" s="24">
        <v>54</v>
      </c>
      <c r="BS25" s="24">
        <v>68</v>
      </c>
      <c r="BT25" s="24">
        <v>25.925925925925924</v>
      </c>
      <c r="BU25" s="24">
        <v>50</v>
      </c>
      <c r="BV25" s="24">
        <v>59</v>
      </c>
      <c r="BW25" s="24">
        <v>18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30</v>
      </c>
      <c r="D26" s="24">
        <v>90.333333333333329</v>
      </c>
      <c r="E26" s="24">
        <v>90</v>
      </c>
      <c r="F26" s="24">
        <v>-0.36900369003689515</v>
      </c>
      <c r="G26" s="24">
        <v>79.666666666666671</v>
      </c>
      <c r="H26" s="24">
        <v>82</v>
      </c>
      <c r="I26" s="24">
        <v>2.9288702928870229</v>
      </c>
      <c r="J26" s="24">
        <v>75.666666666666671</v>
      </c>
      <c r="K26" s="24">
        <v>78</v>
      </c>
      <c r="L26" s="24">
        <v>3.0837004405286277</v>
      </c>
      <c r="M26" s="24">
        <v>79.666666666666671</v>
      </c>
      <c r="N26" s="24">
        <v>76</v>
      </c>
      <c r="O26" s="24">
        <v>-4.602510460251052</v>
      </c>
      <c r="P26" s="24">
        <v>73.333333333333329</v>
      </c>
      <c r="Q26" s="24">
        <v>76</v>
      </c>
      <c r="R26" s="24">
        <v>3.6363636363636429</v>
      </c>
      <c r="S26" s="24">
        <v>80.333333333333329</v>
      </c>
      <c r="T26" s="24">
        <v>82</v>
      </c>
      <c r="U26" s="24">
        <v>2.0746887966805039</v>
      </c>
      <c r="V26" s="25">
        <v>108</v>
      </c>
      <c r="W26" s="24">
        <v>108</v>
      </c>
      <c r="X26" s="24">
        <v>0</v>
      </c>
      <c r="Y26" s="24">
        <v>132.33333333333334</v>
      </c>
      <c r="Z26" s="24">
        <v>138</v>
      </c>
      <c r="AA26" s="24">
        <v>4.2821158690176251</v>
      </c>
      <c r="AB26" s="24">
        <v>144.66666666666666</v>
      </c>
      <c r="AC26" s="24">
        <v>149</v>
      </c>
      <c r="AD26" s="24">
        <v>2.9953917050691312</v>
      </c>
      <c r="AE26" s="24">
        <v>140.33333333333334</v>
      </c>
      <c r="AF26" s="24">
        <v>135</v>
      </c>
      <c r="AG26" s="24">
        <v>-3.8004750593824292</v>
      </c>
      <c r="AH26" s="24">
        <v>135</v>
      </c>
      <c r="AI26" s="24">
        <v>141</v>
      </c>
      <c r="AJ26" s="24">
        <v>4.4444444444444446</v>
      </c>
      <c r="AK26" s="24">
        <v>129.33333333333334</v>
      </c>
      <c r="AL26" s="24">
        <v>132</v>
      </c>
      <c r="AM26" s="24">
        <v>2.0618556701030855</v>
      </c>
      <c r="AN26" s="24">
        <v>125.33333333333333</v>
      </c>
      <c r="AO26" s="24">
        <v>129</v>
      </c>
      <c r="AP26" s="24">
        <v>2.9255319148936207</v>
      </c>
      <c r="AQ26" s="24">
        <v>127.66666666666667</v>
      </c>
      <c r="AR26" s="24">
        <v>132</v>
      </c>
      <c r="AS26" s="24">
        <v>3.3942558746736253</v>
      </c>
      <c r="AT26" s="24">
        <v>118.33333333333333</v>
      </c>
      <c r="AU26" s="24">
        <v>120</v>
      </c>
      <c r="AV26" s="24">
        <v>1.4084507042253562</v>
      </c>
      <c r="AW26" s="24">
        <v>117.33333333333333</v>
      </c>
      <c r="AX26" s="24">
        <v>120</v>
      </c>
      <c r="AY26" s="24">
        <v>2.2727272727272769</v>
      </c>
      <c r="AZ26" s="24">
        <v>119.33333333333333</v>
      </c>
      <c r="BA26" s="24">
        <v>126</v>
      </c>
      <c r="BB26" s="24">
        <v>5.586592178770954</v>
      </c>
      <c r="BC26" s="24">
        <v>120.33333333333333</v>
      </c>
      <c r="BD26" s="24">
        <v>131</v>
      </c>
      <c r="BE26" s="24">
        <v>8.8642659279778435</v>
      </c>
      <c r="BF26" s="24">
        <v>127.33333333333333</v>
      </c>
      <c r="BG26" s="24">
        <v>136</v>
      </c>
      <c r="BH26" s="24">
        <v>6.8062827225130933</v>
      </c>
      <c r="BI26" s="24">
        <v>144</v>
      </c>
      <c r="BJ26" s="24">
        <v>151</v>
      </c>
      <c r="BK26" s="24">
        <v>4.8611111111111116</v>
      </c>
      <c r="BL26" s="24">
        <v>137.33333333333334</v>
      </c>
      <c r="BM26" s="24">
        <v>145</v>
      </c>
      <c r="BN26" s="24">
        <v>5.5825242718446528</v>
      </c>
      <c r="BO26" s="24">
        <v>133.33333333333334</v>
      </c>
      <c r="BP26" s="24">
        <v>135</v>
      </c>
      <c r="BQ26" s="24">
        <v>1.2499999999999929</v>
      </c>
      <c r="BR26" s="24">
        <v>116.33333333333333</v>
      </c>
      <c r="BS26" s="24">
        <v>121</v>
      </c>
      <c r="BT26" s="24">
        <v>4.0114613180515803</v>
      </c>
      <c r="BU26" s="24">
        <v>103</v>
      </c>
      <c r="BV26" s="24">
        <v>111</v>
      </c>
      <c r="BW26" s="24">
        <v>7.7669902912621351</v>
      </c>
      <c r="BX26" s="26"/>
      <c r="BY26" s="26"/>
    </row>
    <row r="27" spans="1:77" ht="30.75" customHeight="1" x14ac:dyDescent="0.25">
      <c r="A27" s="21">
        <v>23</v>
      </c>
      <c r="B27" s="27"/>
      <c r="C27" s="16" t="s">
        <v>31</v>
      </c>
      <c r="D27" s="24">
        <v>83.666666666666671</v>
      </c>
      <c r="E27" s="24">
        <v>87</v>
      </c>
      <c r="F27" s="24">
        <v>3.9840637450199146</v>
      </c>
      <c r="G27" s="24">
        <v>79.333333333333329</v>
      </c>
      <c r="H27" s="24">
        <v>82</v>
      </c>
      <c r="I27" s="24">
        <v>3.3613445378151323</v>
      </c>
      <c r="J27" s="24">
        <v>77.666666666666671</v>
      </c>
      <c r="K27" s="24">
        <v>81</v>
      </c>
      <c r="L27" s="24">
        <v>4.2918454935622252</v>
      </c>
      <c r="M27" s="24">
        <v>78.333333333333329</v>
      </c>
      <c r="N27" s="24">
        <v>78</v>
      </c>
      <c r="O27" s="24">
        <v>-0.42553191489361097</v>
      </c>
      <c r="P27" s="24">
        <v>75</v>
      </c>
      <c r="Q27" s="24">
        <v>77</v>
      </c>
      <c r="R27" s="24">
        <v>2.666666666666667</v>
      </c>
      <c r="S27" s="24">
        <v>79.333333333333329</v>
      </c>
      <c r="T27" s="24">
        <v>81</v>
      </c>
      <c r="U27" s="24">
        <v>2.1008403361344596</v>
      </c>
      <c r="V27" s="25">
        <v>99</v>
      </c>
      <c r="W27" s="24">
        <v>97</v>
      </c>
      <c r="X27" s="24">
        <v>-2.0202020202020203</v>
      </c>
      <c r="Y27" s="24">
        <v>126.66666666666667</v>
      </c>
      <c r="Z27" s="24">
        <v>133</v>
      </c>
      <c r="AA27" s="24">
        <v>4.9999999999999964</v>
      </c>
      <c r="AB27" s="24">
        <v>143</v>
      </c>
      <c r="AC27" s="24">
        <v>150</v>
      </c>
      <c r="AD27" s="24">
        <v>4.895104895104895</v>
      </c>
      <c r="AE27" s="24">
        <v>139.33333333333334</v>
      </c>
      <c r="AF27" s="24">
        <v>145</v>
      </c>
      <c r="AG27" s="24">
        <v>4.0669856459330074</v>
      </c>
      <c r="AH27" s="24">
        <v>147</v>
      </c>
      <c r="AI27" s="24">
        <v>153</v>
      </c>
      <c r="AJ27" s="24">
        <v>4.0816326530612246</v>
      </c>
      <c r="AK27" s="24">
        <v>140.33333333333334</v>
      </c>
      <c r="AL27" s="24">
        <v>149</v>
      </c>
      <c r="AM27" s="24">
        <v>6.1757719714964301</v>
      </c>
      <c r="AN27" s="24">
        <v>140</v>
      </c>
      <c r="AO27" s="24">
        <v>146</v>
      </c>
      <c r="AP27" s="24">
        <v>4.2857142857142856</v>
      </c>
      <c r="AQ27" s="24">
        <v>129.33333333333334</v>
      </c>
      <c r="AR27" s="24">
        <v>137</v>
      </c>
      <c r="AS27" s="24">
        <v>5.927835051546384</v>
      </c>
      <c r="AT27" s="24">
        <v>126.33333333333333</v>
      </c>
      <c r="AU27" s="24">
        <v>130</v>
      </c>
      <c r="AV27" s="24">
        <v>2.9023746701847002</v>
      </c>
      <c r="AW27" s="24">
        <v>136</v>
      </c>
      <c r="AX27" s="24">
        <v>138</v>
      </c>
      <c r="AY27" s="24">
        <v>1.4705882352941175</v>
      </c>
      <c r="AZ27" s="24">
        <v>138.66666666666666</v>
      </c>
      <c r="BA27" s="24">
        <v>144</v>
      </c>
      <c r="BB27" s="24">
        <v>3.8461538461538534</v>
      </c>
      <c r="BC27" s="24">
        <v>141.66666666666666</v>
      </c>
      <c r="BD27" s="24">
        <v>147</v>
      </c>
      <c r="BE27" s="24">
        <v>3.7647058823529478</v>
      </c>
      <c r="BF27" s="24">
        <v>137.66666666666666</v>
      </c>
      <c r="BG27" s="24">
        <v>145</v>
      </c>
      <c r="BH27" s="24">
        <v>5.326876513317198</v>
      </c>
      <c r="BI27" s="24">
        <v>142.33333333333334</v>
      </c>
      <c r="BJ27" s="24">
        <v>146</v>
      </c>
      <c r="BK27" s="24">
        <v>2.576112412177979</v>
      </c>
      <c r="BL27" s="24">
        <v>130.66666666666666</v>
      </c>
      <c r="BM27" s="24">
        <v>137</v>
      </c>
      <c r="BN27" s="24">
        <v>4.8469387755102114</v>
      </c>
      <c r="BO27" s="24">
        <v>120.66666666666667</v>
      </c>
      <c r="BP27" s="24">
        <v>127</v>
      </c>
      <c r="BQ27" s="24">
        <v>5.2486187845303824</v>
      </c>
      <c r="BR27" s="24">
        <v>108</v>
      </c>
      <c r="BS27" s="24">
        <v>109</v>
      </c>
      <c r="BT27" s="24">
        <v>0.92592592592592582</v>
      </c>
      <c r="BU27" s="24">
        <v>97</v>
      </c>
      <c r="BV27" s="24">
        <v>100</v>
      </c>
      <c r="BW27" s="24">
        <v>3.0927835051546393</v>
      </c>
      <c r="BX27" s="26"/>
      <c r="BY27" s="26"/>
    </row>
    <row r="28" spans="1:77" ht="30.75" customHeight="1" x14ac:dyDescent="0.25">
      <c r="A28" s="21">
        <v>24</v>
      </c>
      <c r="B28" s="27"/>
      <c r="C28" s="16" t="s">
        <v>32</v>
      </c>
      <c r="D28" s="24">
        <v>90.666666666666671</v>
      </c>
      <c r="E28" s="24">
        <v>93</v>
      </c>
      <c r="F28" s="24">
        <v>2.5735294117647007</v>
      </c>
      <c r="G28" s="24">
        <v>81.666666666666671</v>
      </c>
      <c r="H28" s="24">
        <v>84</v>
      </c>
      <c r="I28" s="24">
        <v>2.857142857142851</v>
      </c>
      <c r="J28" s="24">
        <v>79.333333333333329</v>
      </c>
      <c r="K28" s="24">
        <v>80</v>
      </c>
      <c r="L28" s="24">
        <v>0.84033613445378752</v>
      </c>
      <c r="M28" s="24">
        <v>81.333333333333329</v>
      </c>
      <c r="N28" s="24">
        <v>78</v>
      </c>
      <c r="O28" s="24">
        <v>-4.0983606557376993</v>
      </c>
      <c r="P28" s="24">
        <v>75.333333333333329</v>
      </c>
      <c r="Q28" s="24">
        <v>77</v>
      </c>
      <c r="R28" s="24">
        <v>2.21238938053098</v>
      </c>
      <c r="S28" s="24">
        <v>81.333333333333329</v>
      </c>
      <c r="T28" s="24">
        <v>81</v>
      </c>
      <c r="U28" s="24">
        <v>-0.40983606557376473</v>
      </c>
      <c r="V28" s="25">
        <v>102.33333333333333</v>
      </c>
      <c r="W28" s="24">
        <v>100</v>
      </c>
      <c r="X28" s="24">
        <v>-2.2801302931596048</v>
      </c>
      <c r="Y28" s="24">
        <v>122.66666666666667</v>
      </c>
      <c r="Z28" s="24">
        <v>123</v>
      </c>
      <c r="AA28" s="24">
        <v>0.27173913043477876</v>
      </c>
      <c r="AB28" s="24">
        <v>132.33333333333334</v>
      </c>
      <c r="AC28" s="24">
        <v>131</v>
      </c>
      <c r="AD28" s="24">
        <v>-1.0075566750629794</v>
      </c>
      <c r="AE28" s="24">
        <v>129.66666666666666</v>
      </c>
      <c r="AF28" s="24">
        <v>125</v>
      </c>
      <c r="AG28" s="24">
        <v>-3.5989717223650319</v>
      </c>
      <c r="AH28" s="24">
        <v>127.66666666666667</v>
      </c>
      <c r="AI28" s="24">
        <v>121</v>
      </c>
      <c r="AJ28" s="24">
        <v>-5.2219321148825095</v>
      </c>
      <c r="AK28" s="24">
        <v>125</v>
      </c>
      <c r="AL28" s="24">
        <v>118</v>
      </c>
      <c r="AM28" s="24">
        <v>-5.6000000000000005</v>
      </c>
      <c r="AN28" s="24">
        <v>121.33333333333333</v>
      </c>
      <c r="AO28" s="24">
        <v>115</v>
      </c>
      <c r="AP28" s="24">
        <v>-5.2197802197802154</v>
      </c>
      <c r="AQ28" s="24">
        <v>118.66666666666667</v>
      </c>
      <c r="AR28" s="24">
        <v>116</v>
      </c>
      <c r="AS28" s="24">
        <v>-2.2471910112359588</v>
      </c>
      <c r="AT28" s="24">
        <v>112.66666666666667</v>
      </c>
      <c r="AU28" s="24">
        <v>107</v>
      </c>
      <c r="AV28" s="24">
        <v>-5.029585798816572</v>
      </c>
      <c r="AW28" s="24">
        <v>111.66666666666667</v>
      </c>
      <c r="AX28" s="24">
        <v>110</v>
      </c>
      <c r="AY28" s="24">
        <v>-1.4925373134328399</v>
      </c>
      <c r="AZ28" s="24">
        <v>113.66666666666667</v>
      </c>
      <c r="BA28" s="24">
        <v>113</v>
      </c>
      <c r="BB28" s="24">
        <v>-0.58651026392962291</v>
      </c>
      <c r="BC28" s="24">
        <v>116</v>
      </c>
      <c r="BD28" s="24">
        <v>118</v>
      </c>
      <c r="BE28" s="24">
        <v>1.7241379310344827</v>
      </c>
      <c r="BF28" s="24">
        <v>123.66666666666667</v>
      </c>
      <c r="BG28" s="24">
        <v>126</v>
      </c>
      <c r="BH28" s="24">
        <v>1.8867924528301847</v>
      </c>
      <c r="BI28" s="24">
        <v>137</v>
      </c>
      <c r="BJ28" s="24">
        <v>141</v>
      </c>
      <c r="BK28" s="24">
        <v>2.9197080291970803</v>
      </c>
      <c r="BL28" s="24">
        <v>133.33333333333334</v>
      </c>
      <c r="BM28" s="24">
        <v>137</v>
      </c>
      <c r="BN28" s="24">
        <v>2.7499999999999929</v>
      </c>
      <c r="BO28" s="24">
        <v>129</v>
      </c>
      <c r="BP28" s="24">
        <v>133</v>
      </c>
      <c r="BQ28" s="24">
        <v>3.1007751937984498</v>
      </c>
      <c r="BR28" s="24">
        <v>118.66666666666667</v>
      </c>
      <c r="BS28" s="24">
        <v>120</v>
      </c>
      <c r="BT28" s="24">
        <v>1.1235955056179736</v>
      </c>
      <c r="BU28" s="24">
        <v>103.66666666666667</v>
      </c>
      <c r="BV28" s="24">
        <v>108</v>
      </c>
      <c r="BW28" s="24">
        <v>4.1800643086816667</v>
      </c>
      <c r="BX28" s="26"/>
      <c r="BY28" s="26"/>
    </row>
    <row r="29" spans="1:77" ht="30.75" customHeight="1" x14ac:dyDescent="0.25">
      <c r="A29" s="21">
        <v>25</v>
      </c>
      <c r="B29" s="27"/>
      <c r="C29" s="16" t="s">
        <v>33</v>
      </c>
      <c r="D29" s="24">
        <v>44.666666666666664</v>
      </c>
      <c r="E29" s="24">
        <v>62</v>
      </c>
      <c r="F29" s="24">
        <v>38.805970149253739</v>
      </c>
      <c r="G29" s="24">
        <v>32.333333333333336</v>
      </c>
      <c r="H29" s="24">
        <v>62</v>
      </c>
      <c r="I29" s="24">
        <v>91.752577319587616</v>
      </c>
      <c r="J29" s="24">
        <v>41.666666666666664</v>
      </c>
      <c r="K29" s="24">
        <v>58</v>
      </c>
      <c r="L29" s="24">
        <v>39.20000000000001</v>
      </c>
      <c r="M29" s="24">
        <v>41</v>
      </c>
      <c r="N29" s="24">
        <v>56</v>
      </c>
      <c r="O29" s="24">
        <v>36.585365853658537</v>
      </c>
      <c r="P29" s="24">
        <v>40.666666666666664</v>
      </c>
      <c r="Q29" s="24">
        <v>56</v>
      </c>
      <c r="R29" s="24">
        <v>37.704918032786892</v>
      </c>
      <c r="S29" s="24">
        <v>42</v>
      </c>
      <c r="T29" s="24">
        <v>56</v>
      </c>
      <c r="U29" s="24">
        <v>33.333333333333329</v>
      </c>
      <c r="V29" s="25">
        <v>46</v>
      </c>
      <c r="W29" s="24">
        <v>60</v>
      </c>
      <c r="X29" s="24">
        <v>30.434782608695656</v>
      </c>
      <c r="Y29" s="24">
        <v>57</v>
      </c>
      <c r="Z29" s="24">
        <v>74</v>
      </c>
      <c r="AA29" s="24">
        <v>29.82456140350877</v>
      </c>
      <c r="AB29" s="24">
        <v>59.666666666666664</v>
      </c>
      <c r="AC29" s="24">
        <v>82</v>
      </c>
      <c r="AD29" s="24">
        <v>37.430167597765369</v>
      </c>
      <c r="AE29" s="24">
        <v>62.666666666666664</v>
      </c>
      <c r="AF29" s="24">
        <v>82</v>
      </c>
      <c r="AG29" s="24">
        <v>30.85106382978724</v>
      </c>
      <c r="AH29" s="24">
        <v>65</v>
      </c>
      <c r="AI29" s="24">
        <v>84</v>
      </c>
      <c r="AJ29" s="24">
        <v>29.230769230769234</v>
      </c>
      <c r="AK29" s="24">
        <v>63.333333333333336</v>
      </c>
      <c r="AL29" s="24">
        <v>82</v>
      </c>
      <c r="AM29" s="24">
        <v>29.473684210526311</v>
      </c>
      <c r="AN29" s="24">
        <v>60</v>
      </c>
      <c r="AO29" s="24">
        <v>74</v>
      </c>
      <c r="AP29" s="24">
        <v>23.333333333333332</v>
      </c>
      <c r="AQ29" s="24">
        <v>47.333333333333336</v>
      </c>
      <c r="AR29" s="24">
        <v>74</v>
      </c>
      <c r="AS29" s="24">
        <v>56.338028169014073</v>
      </c>
      <c r="AT29" s="24">
        <v>52</v>
      </c>
      <c r="AU29" s="24">
        <v>70</v>
      </c>
      <c r="AV29" s="24">
        <v>34.615384615384613</v>
      </c>
      <c r="AW29" s="24">
        <v>57</v>
      </c>
      <c r="AX29" s="24">
        <v>74</v>
      </c>
      <c r="AY29" s="24">
        <v>29.82456140350877</v>
      </c>
      <c r="AZ29" s="24">
        <v>58.666666666666664</v>
      </c>
      <c r="BA29" s="24">
        <v>68</v>
      </c>
      <c r="BB29" s="24">
        <v>15.909090909090914</v>
      </c>
      <c r="BC29" s="24">
        <v>55.666666666666664</v>
      </c>
      <c r="BD29" s="24">
        <v>70</v>
      </c>
      <c r="BE29" s="24">
        <v>25.748502994011979</v>
      </c>
      <c r="BF29" s="24">
        <v>46</v>
      </c>
      <c r="BG29" s="24">
        <v>74</v>
      </c>
      <c r="BH29" s="24">
        <v>60.869565217391312</v>
      </c>
      <c r="BI29" s="24">
        <v>52.666666666666664</v>
      </c>
      <c r="BJ29" s="24">
        <v>74</v>
      </c>
      <c r="BK29" s="24">
        <v>40.506329113924053</v>
      </c>
      <c r="BL29" s="24">
        <v>49</v>
      </c>
      <c r="BM29" s="24">
        <v>68</v>
      </c>
      <c r="BN29" s="24">
        <v>38.775510204081634</v>
      </c>
      <c r="BO29" s="24">
        <v>46</v>
      </c>
      <c r="BP29" s="24">
        <v>66</v>
      </c>
      <c r="BQ29" s="24">
        <v>43.478260869565219</v>
      </c>
      <c r="BR29" s="24">
        <v>41.333333333333336</v>
      </c>
      <c r="BS29" s="24">
        <v>66</v>
      </c>
      <c r="BT29" s="24">
        <v>59.677419354838705</v>
      </c>
      <c r="BU29" s="24">
        <v>38.333333333333336</v>
      </c>
      <c r="BV29" s="24">
        <v>64</v>
      </c>
      <c r="BW29" s="24">
        <v>66.956521739130423</v>
      </c>
      <c r="BX29" s="26"/>
      <c r="BY29" s="26"/>
    </row>
    <row r="30" spans="1:77" ht="30.75" customHeight="1" x14ac:dyDescent="0.25">
      <c r="A30" s="21">
        <v>26</v>
      </c>
      <c r="B30" s="27"/>
      <c r="C30" s="16" t="s">
        <v>34</v>
      </c>
      <c r="D30" s="24">
        <v>62.333333333333336</v>
      </c>
      <c r="E30" s="24">
        <v>63</v>
      </c>
      <c r="F30" s="24">
        <v>1.0695187165775362</v>
      </c>
      <c r="G30" s="24">
        <v>58.666666666666664</v>
      </c>
      <c r="H30" s="24">
        <v>59</v>
      </c>
      <c r="I30" s="24">
        <v>0.56818181818182223</v>
      </c>
      <c r="J30" s="24">
        <v>56</v>
      </c>
      <c r="K30" s="24">
        <v>57</v>
      </c>
      <c r="L30" s="24">
        <v>1.7857142857142856</v>
      </c>
      <c r="M30" s="24">
        <v>54.666666666666664</v>
      </c>
      <c r="N30" s="24">
        <v>55</v>
      </c>
      <c r="O30" s="24">
        <v>0.60975609756097993</v>
      </c>
      <c r="P30" s="24">
        <v>53.333333333333336</v>
      </c>
      <c r="Q30" s="24">
        <v>55</v>
      </c>
      <c r="R30" s="24">
        <v>3.1249999999999956</v>
      </c>
      <c r="S30" s="24">
        <v>57.666666666666664</v>
      </c>
      <c r="T30" s="24">
        <v>59</v>
      </c>
      <c r="U30" s="24">
        <v>2.3121387283237036</v>
      </c>
      <c r="V30" s="25">
        <v>76.333333333333329</v>
      </c>
      <c r="W30" s="24">
        <v>75</v>
      </c>
      <c r="X30" s="24">
        <v>-1.7467248908296884</v>
      </c>
      <c r="Y30" s="24">
        <v>98.333333333333329</v>
      </c>
      <c r="Z30" s="24">
        <v>100</v>
      </c>
      <c r="AA30" s="24">
        <v>1.6949152542372929</v>
      </c>
      <c r="AB30" s="24">
        <v>106</v>
      </c>
      <c r="AC30" s="24">
        <v>109</v>
      </c>
      <c r="AD30" s="24">
        <v>2.8301886792452833</v>
      </c>
      <c r="AE30" s="24">
        <v>102.66666666666667</v>
      </c>
      <c r="AF30" s="24">
        <v>101</v>
      </c>
      <c r="AG30" s="24">
        <v>-1.623376623376628</v>
      </c>
      <c r="AH30" s="24">
        <v>99</v>
      </c>
      <c r="AI30" s="24">
        <v>100</v>
      </c>
      <c r="AJ30" s="24">
        <v>1.0101010101010102</v>
      </c>
      <c r="AK30" s="24">
        <v>95.666666666666671</v>
      </c>
      <c r="AL30" s="24">
        <v>96</v>
      </c>
      <c r="AM30" s="24">
        <v>0.34843205574912395</v>
      </c>
      <c r="AN30" s="24">
        <v>91</v>
      </c>
      <c r="AO30" s="24">
        <v>94</v>
      </c>
      <c r="AP30" s="24">
        <v>3.296703296703297</v>
      </c>
      <c r="AQ30" s="24">
        <v>88.666666666666671</v>
      </c>
      <c r="AR30" s="24">
        <v>89</v>
      </c>
      <c r="AS30" s="24">
        <v>0.3759398496240548</v>
      </c>
      <c r="AT30" s="24">
        <v>84.333333333333329</v>
      </c>
      <c r="AU30" s="24">
        <v>85</v>
      </c>
      <c r="AV30" s="24">
        <v>0.79051383399210051</v>
      </c>
      <c r="AW30" s="24">
        <v>83.666666666666671</v>
      </c>
      <c r="AX30" s="24">
        <v>86</v>
      </c>
      <c r="AY30" s="24">
        <v>2.7888446215139382</v>
      </c>
      <c r="AZ30" s="24">
        <v>85.666666666666671</v>
      </c>
      <c r="BA30" s="24">
        <v>86</v>
      </c>
      <c r="BB30" s="24">
        <v>0.38910505836575321</v>
      </c>
      <c r="BC30" s="24">
        <v>85.333333333333329</v>
      </c>
      <c r="BD30" s="24">
        <v>88</v>
      </c>
      <c r="BE30" s="24">
        <v>3.1250000000000053</v>
      </c>
      <c r="BF30" s="24">
        <v>90</v>
      </c>
      <c r="BG30" s="24">
        <v>93</v>
      </c>
      <c r="BH30" s="24">
        <v>3.3333333333333335</v>
      </c>
      <c r="BI30" s="24">
        <v>98.333333333333329</v>
      </c>
      <c r="BJ30" s="24">
        <v>99</v>
      </c>
      <c r="BK30" s="24">
        <v>0.67796610169492011</v>
      </c>
      <c r="BL30" s="24">
        <v>95.333333333333329</v>
      </c>
      <c r="BM30" s="24">
        <v>98</v>
      </c>
      <c r="BN30" s="24">
        <v>2.7972027972028024</v>
      </c>
      <c r="BO30" s="24">
        <v>92</v>
      </c>
      <c r="BP30" s="24">
        <v>95</v>
      </c>
      <c r="BQ30" s="24">
        <v>3.2608695652173911</v>
      </c>
      <c r="BR30" s="24">
        <v>82.666666666666671</v>
      </c>
      <c r="BS30" s="24">
        <v>84</v>
      </c>
      <c r="BT30" s="24">
        <v>1.6129032258064457</v>
      </c>
      <c r="BU30" s="24">
        <v>71.333333333333329</v>
      </c>
      <c r="BV30" s="24">
        <v>74</v>
      </c>
      <c r="BW30" s="24">
        <v>3.7383177570093524</v>
      </c>
      <c r="BX30" s="26"/>
      <c r="BY30" s="26"/>
    </row>
    <row r="31" spans="1:77" ht="30.75" customHeight="1" x14ac:dyDescent="0.25">
      <c r="A31" s="21">
        <v>27</v>
      </c>
      <c r="B31" s="27"/>
      <c r="C31" s="16" t="s">
        <v>35</v>
      </c>
      <c r="D31" s="24">
        <v>75.703333333333333</v>
      </c>
      <c r="E31" s="24">
        <v>78</v>
      </c>
      <c r="F31" s="24">
        <v>3.0337721808815115</v>
      </c>
      <c r="G31" s="24">
        <v>73.316666666666663</v>
      </c>
      <c r="H31" s="24">
        <v>74</v>
      </c>
      <c r="I31" s="24">
        <v>0.93203000681973702</v>
      </c>
      <c r="J31" s="24">
        <v>71.416666666666671</v>
      </c>
      <c r="K31" s="24">
        <v>72</v>
      </c>
      <c r="L31" s="24">
        <v>0.81680280046673781</v>
      </c>
      <c r="M31" s="24">
        <v>70.123333333333335</v>
      </c>
      <c r="N31" s="24">
        <v>72</v>
      </c>
      <c r="O31" s="24">
        <v>2.6762371060512407</v>
      </c>
      <c r="P31" s="24">
        <v>69.98</v>
      </c>
      <c r="Q31" s="24">
        <v>72</v>
      </c>
      <c r="R31" s="24">
        <v>2.8865390111460361</v>
      </c>
      <c r="S31" s="24">
        <v>71.126666666666665</v>
      </c>
      <c r="T31" s="24">
        <v>73</v>
      </c>
      <c r="U31" s="24">
        <v>2.6337988565001429</v>
      </c>
      <c r="V31" s="25">
        <v>77.5</v>
      </c>
      <c r="W31" s="24">
        <v>81</v>
      </c>
      <c r="X31" s="24">
        <v>4.5161290322580641</v>
      </c>
      <c r="Y31" s="24">
        <v>59.24666666666667</v>
      </c>
      <c r="Z31" s="24">
        <v>94</v>
      </c>
      <c r="AA31" s="24">
        <v>58.658714976932593</v>
      </c>
      <c r="AB31" s="24">
        <v>95.196666666666673</v>
      </c>
      <c r="AC31" s="24">
        <v>105</v>
      </c>
      <c r="AD31" s="24">
        <v>10.297979621135186</v>
      </c>
      <c r="AE31" s="24">
        <v>98.566666666666663</v>
      </c>
      <c r="AF31" s="24">
        <v>108</v>
      </c>
      <c r="AG31" s="24">
        <v>9.5705106526885402</v>
      </c>
      <c r="AH31" s="24">
        <v>98.696666666666658</v>
      </c>
      <c r="AI31" s="24">
        <v>110</v>
      </c>
      <c r="AJ31" s="24">
        <v>11.452598871964614</v>
      </c>
      <c r="AK31" s="24">
        <v>96.33</v>
      </c>
      <c r="AL31" s="24">
        <v>108</v>
      </c>
      <c r="AM31" s="24">
        <v>12.11460604173155</v>
      </c>
      <c r="AN31" s="24">
        <v>95.11</v>
      </c>
      <c r="AO31" s="24">
        <v>105</v>
      </c>
      <c r="AP31" s="24">
        <v>10.39848596362107</v>
      </c>
      <c r="AQ31" s="24">
        <v>94.923333333333332</v>
      </c>
      <c r="AR31" s="24">
        <v>51</v>
      </c>
      <c r="AS31" s="24">
        <v>-46.272430382413873</v>
      </c>
      <c r="AT31" s="24">
        <v>95.143333333333331</v>
      </c>
      <c r="AU31" s="24">
        <v>83</v>
      </c>
      <c r="AV31" s="24">
        <v>-12.763199383386468</v>
      </c>
      <c r="AW31" s="24">
        <v>94.27</v>
      </c>
      <c r="AX31" s="24">
        <v>1</v>
      </c>
      <c r="AY31" s="24">
        <v>-98.939217142250982</v>
      </c>
      <c r="AZ31" s="24">
        <v>95.043333333333337</v>
      </c>
      <c r="BA31" s="24">
        <v>51</v>
      </c>
      <c r="BB31" s="24">
        <v>-46.340265843650272</v>
      </c>
      <c r="BC31" s="24">
        <v>95.36</v>
      </c>
      <c r="BD31" s="24">
        <v>81</v>
      </c>
      <c r="BE31" s="24">
        <v>-15.058724832214764</v>
      </c>
      <c r="BF31" s="24">
        <v>96.786666666666676</v>
      </c>
      <c r="BG31" s="24">
        <v>79</v>
      </c>
      <c r="BH31" s="24">
        <v>-18.377186940349919</v>
      </c>
      <c r="BI31" s="24">
        <v>95.183333333333337</v>
      </c>
      <c r="BJ31" s="24">
        <v>74</v>
      </c>
      <c r="BK31" s="24">
        <v>-22.255296795657507</v>
      </c>
      <c r="BL31" s="24">
        <v>92.2</v>
      </c>
      <c r="BM31" s="24">
        <v>70</v>
      </c>
      <c r="BN31" s="24">
        <v>-24.078091106290675</v>
      </c>
      <c r="BO31" s="24">
        <v>89.443333333333328</v>
      </c>
      <c r="BP31" s="24">
        <v>67</v>
      </c>
      <c r="BQ31" s="24">
        <v>-25.09223717064808</v>
      </c>
      <c r="BR31" s="24">
        <v>84.54</v>
      </c>
      <c r="BS31" s="24">
        <v>65</v>
      </c>
      <c r="BT31" s="24">
        <v>-23.11331913886918</v>
      </c>
      <c r="BU31" s="24">
        <v>79.38666666666667</v>
      </c>
      <c r="BV31" s="24">
        <v>62</v>
      </c>
      <c r="BW31" s="24">
        <v>-21.901242861941554</v>
      </c>
      <c r="BX31" s="26"/>
      <c r="BY31" s="26"/>
    </row>
    <row r="32" spans="1:77" ht="30.75" customHeight="1" x14ac:dyDescent="0.25">
      <c r="A32" s="21">
        <v>28</v>
      </c>
      <c r="B32" s="30"/>
      <c r="C32" s="16" t="s">
        <v>36</v>
      </c>
      <c r="D32" s="24">
        <v>43</v>
      </c>
      <c r="E32" s="24">
        <v>45</v>
      </c>
      <c r="F32" s="24">
        <v>4.6511627906976747</v>
      </c>
      <c r="G32" s="24">
        <v>38.666666666666664</v>
      </c>
      <c r="H32" s="24">
        <v>42</v>
      </c>
      <c r="I32" s="24">
        <v>8.6206896551724199</v>
      </c>
      <c r="J32" s="24">
        <v>37.333333333333336</v>
      </c>
      <c r="K32" s="24">
        <v>40</v>
      </c>
      <c r="L32" s="24">
        <v>7.1428571428571352</v>
      </c>
      <c r="M32" s="24">
        <v>36.666666666666664</v>
      </c>
      <c r="N32" s="24">
        <v>39</v>
      </c>
      <c r="O32" s="24">
        <v>6.3636363636363695</v>
      </c>
      <c r="P32" s="24">
        <v>37.333333333333336</v>
      </c>
      <c r="Q32" s="24">
        <v>39</v>
      </c>
      <c r="R32" s="24">
        <v>4.4642857142857073</v>
      </c>
      <c r="S32" s="24">
        <v>39.666666666666664</v>
      </c>
      <c r="T32" s="24">
        <v>42</v>
      </c>
      <c r="U32" s="24">
        <v>5.8823529411764763</v>
      </c>
      <c r="V32" s="25">
        <v>49.333333333333336</v>
      </c>
      <c r="W32" s="24">
        <v>53</v>
      </c>
      <c r="X32" s="24">
        <v>7.4324324324324271</v>
      </c>
      <c r="Y32" s="24">
        <v>60</v>
      </c>
      <c r="Z32" s="24">
        <v>68</v>
      </c>
      <c r="AA32" s="24">
        <v>13.333333333333334</v>
      </c>
      <c r="AB32" s="24">
        <v>65.333333333333329</v>
      </c>
      <c r="AC32" s="24">
        <v>72</v>
      </c>
      <c r="AD32" s="24">
        <v>10.20408163265307</v>
      </c>
      <c r="AE32" s="24">
        <v>66</v>
      </c>
      <c r="AF32" s="24">
        <v>71</v>
      </c>
      <c r="AG32" s="24">
        <v>7.5757575757575761</v>
      </c>
      <c r="AH32" s="24">
        <v>63.666666666666664</v>
      </c>
      <c r="AI32" s="24">
        <v>70</v>
      </c>
      <c r="AJ32" s="24">
        <v>9.9476439790575952</v>
      </c>
      <c r="AK32" s="24">
        <v>62</v>
      </c>
      <c r="AL32" s="24">
        <v>66</v>
      </c>
      <c r="AM32" s="24">
        <v>6.4516129032258061</v>
      </c>
      <c r="AN32" s="24">
        <v>59.333333333333336</v>
      </c>
      <c r="AO32" s="24">
        <v>65</v>
      </c>
      <c r="AP32" s="24">
        <v>9.5505617977528043</v>
      </c>
      <c r="AQ32" s="24">
        <v>57.666666666666664</v>
      </c>
      <c r="AR32" s="24">
        <v>56</v>
      </c>
      <c r="AS32" s="24">
        <v>-2.8901734104046204</v>
      </c>
      <c r="AT32" s="24">
        <v>53.666666666666664</v>
      </c>
      <c r="AU32" s="24">
        <v>55</v>
      </c>
      <c r="AV32" s="24">
        <v>2.4844720496894457</v>
      </c>
      <c r="AW32" s="24">
        <v>50.666666666666664</v>
      </c>
      <c r="AX32" s="24">
        <v>57</v>
      </c>
      <c r="AY32" s="24">
        <v>12.500000000000005</v>
      </c>
      <c r="AZ32" s="24">
        <v>51.666666666666664</v>
      </c>
      <c r="BA32" s="24">
        <v>57</v>
      </c>
      <c r="BB32" s="24">
        <v>10.322580645161295</v>
      </c>
      <c r="BC32" s="24">
        <v>57</v>
      </c>
      <c r="BD32" s="24">
        <v>60</v>
      </c>
      <c r="BE32" s="24">
        <v>5.2631578947368416</v>
      </c>
      <c r="BF32" s="24">
        <v>62</v>
      </c>
      <c r="BG32" s="24">
        <v>66</v>
      </c>
      <c r="BH32" s="24">
        <v>6.4516129032258061</v>
      </c>
      <c r="BI32" s="24">
        <v>67.666666666666671</v>
      </c>
      <c r="BJ32" s="24">
        <v>71</v>
      </c>
      <c r="BK32" s="24">
        <v>4.9261083743842287</v>
      </c>
      <c r="BL32" s="24">
        <v>64.333333333333329</v>
      </c>
      <c r="BM32" s="24">
        <v>67</v>
      </c>
      <c r="BN32" s="24">
        <v>4.1450777202072615</v>
      </c>
      <c r="BO32" s="24">
        <v>61</v>
      </c>
      <c r="BP32" s="24">
        <v>64</v>
      </c>
      <c r="BQ32" s="24">
        <v>4.918032786885246</v>
      </c>
      <c r="BR32" s="24">
        <v>55.333333333333336</v>
      </c>
      <c r="BS32" s="24">
        <v>58</v>
      </c>
      <c r="BT32" s="24">
        <v>4.81927710843373</v>
      </c>
      <c r="BU32" s="24">
        <v>49.333333333333336</v>
      </c>
      <c r="BV32" s="24">
        <v>52</v>
      </c>
      <c r="BW32" s="24">
        <v>5.4054054054053999</v>
      </c>
      <c r="BX32" s="26"/>
      <c r="BY32" s="26"/>
    </row>
    <row r="33" spans="1:77" s="35" customFormat="1" ht="33.75" customHeight="1" x14ac:dyDescent="0.25">
      <c r="A33" s="31" t="s">
        <v>37</v>
      </c>
      <c r="B33" s="32"/>
      <c r="C33" s="32"/>
      <c r="D33" s="33">
        <v>2149.3033333333333</v>
      </c>
      <c r="E33" s="33">
        <v>2170</v>
      </c>
      <c r="F33" s="33">
        <v>0.96294768382313256</v>
      </c>
      <c r="G33" s="33">
        <v>1985.6166666666666</v>
      </c>
      <c r="H33" s="33">
        <v>2031</v>
      </c>
      <c r="I33" s="33">
        <v>2.2856039685404252</v>
      </c>
      <c r="J33" s="33">
        <v>1942.0500000000002</v>
      </c>
      <c r="K33" s="33">
        <v>1969</v>
      </c>
      <c r="L33" s="33">
        <v>1.3877088643443689</v>
      </c>
      <c r="M33" s="33">
        <v>1976.2566666666669</v>
      </c>
      <c r="N33" s="33">
        <v>1930</v>
      </c>
      <c r="O33" s="33">
        <v>-2.3406203984975069</v>
      </c>
      <c r="P33" s="33">
        <v>1884.7799999999997</v>
      </c>
      <c r="Q33" s="33">
        <v>1912</v>
      </c>
      <c r="R33" s="33">
        <v>1.4442003841297264</v>
      </c>
      <c r="S33" s="33">
        <v>1998.3266666666666</v>
      </c>
      <c r="T33" s="33">
        <v>1979</v>
      </c>
      <c r="U33" s="33">
        <v>-0.96714250923272127</v>
      </c>
      <c r="V33" s="33">
        <v>2412.3000000000006</v>
      </c>
      <c r="W33" s="33">
        <v>2335</v>
      </c>
      <c r="X33" s="33">
        <v>-3.2044107283505623</v>
      </c>
      <c r="Y33" s="33">
        <v>2920.9799999999996</v>
      </c>
      <c r="Z33" s="33">
        <v>3044</v>
      </c>
      <c r="AA33" s="33">
        <v>4.2116002163657562</v>
      </c>
      <c r="AB33" s="33">
        <v>3249.53</v>
      </c>
      <c r="AC33" s="33">
        <v>3301</v>
      </c>
      <c r="AD33" s="33">
        <v>1.5839213670900039</v>
      </c>
      <c r="AE33" s="33">
        <v>3234.8999999999992</v>
      </c>
      <c r="AF33" s="33">
        <v>3346</v>
      </c>
      <c r="AG33" s="33">
        <v>3.4344183746020231</v>
      </c>
      <c r="AH33" s="33">
        <v>3265.2633333333324</v>
      </c>
      <c r="AI33" s="33">
        <v>3457</v>
      </c>
      <c r="AJ33" s="33">
        <v>5.8720123644953892</v>
      </c>
      <c r="AK33" s="33">
        <v>3202.5300000000007</v>
      </c>
      <c r="AL33" s="33">
        <v>3299</v>
      </c>
      <c r="AM33" s="33">
        <v>3.0123058956512296</v>
      </c>
      <c r="AN33" s="33">
        <v>3145.876666666667</v>
      </c>
      <c r="AO33" s="33">
        <v>3246</v>
      </c>
      <c r="AP33" s="33">
        <v>3.1826846358672563</v>
      </c>
      <c r="AQ33" s="33">
        <v>3020.4233333333327</v>
      </c>
      <c r="AR33" s="33">
        <v>3124</v>
      </c>
      <c r="AS33" s="33">
        <v>3.4292102541917622</v>
      </c>
      <c r="AT33" s="33">
        <v>2935.5433333333331</v>
      </c>
      <c r="AU33" s="33">
        <v>2942</v>
      </c>
      <c r="AV33" s="33">
        <v>0.21994792559697413</v>
      </c>
      <c r="AW33" s="33">
        <v>2971.0033333333331</v>
      </c>
      <c r="AX33" s="33">
        <v>3004</v>
      </c>
      <c r="AY33" s="33">
        <v>1.1106236838060397</v>
      </c>
      <c r="AZ33" s="33">
        <v>2993.5433333333331</v>
      </c>
      <c r="BA33" s="33">
        <v>3121</v>
      </c>
      <c r="BB33" s="33">
        <v>4.2577191132470755</v>
      </c>
      <c r="BC33" s="33">
        <v>3043.1599999999994</v>
      </c>
      <c r="BD33" s="33">
        <v>3199</v>
      </c>
      <c r="BE33" s="33">
        <v>5.1209926523745262</v>
      </c>
      <c r="BF33" s="33">
        <v>3079.3966666666674</v>
      </c>
      <c r="BG33" s="33">
        <v>3270</v>
      </c>
      <c r="BH33" s="33">
        <v>6.1896323846987071</v>
      </c>
      <c r="BI33" s="33">
        <v>3230.2833333333333</v>
      </c>
      <c r="BJ33" s="33">
        <v>3376</v>
      </c>
      <c r="BK33" s="33">
        <v>4.5109562112714583</v>
      </c>
      <c r="BL33" s="33">
        <v>3079.3266666666668</v>
      </c>
      <c r="BM33" s="33">
        <v>3242</v>
      </c>
      <c r="BN33" s="33">
        <v>5.282756619953707</v>
      </c>
      <c r="BO33" s="33">
        <v>2905.8099999999995</v>
      </c>
      <c r="BP33" s="33">
        <v>3055</v>
      </c>
      <c r="BQ33" s="33">
        <v>5.1341966611719458</v>
      </c>
      <c r="BR33" s="33">
        <v>2637.8066666666664</v>
      </c>
      <c r="BS33" s="33">
        <v>2745</v>
      </c>
      <c r="BT33" s="33">
        <v>4.0637297148388551</v>
      </c>
      <c r="BU33" s="33">
        <v>2319.7200000000007</v>
      </c>
      <c r="BV33" s="33">
        <v>2481</v>
      </c>
      <c r="BW33" s="33">
        <v>6.9525632403910489</v>
      </c>
      <c r="BX33" s="34"/>
      <c r="BY33" s="34"/>
    </row>
    <row r="34" spans="1:77" ht="32.25" customHeight="1" x14ac:dyDescent="0.25">
      <c r="A34" s="21">
        <v>29</v>
      </c>
      <c r="B34" s="22" t="s">
        <v>38</v>
      </c>
      <c r="C34" s="23" t="s">
        <v>39</v>
      </c>
      <c r="D34" s="24">
        <v>66.13333333333334</v>
      </c>
      <c r="E34" s="24">
        <v>65</v>
      </c>
      <c r="F34" s="24">
        <v>-1.7137096774193648</v>
      </c>
      <c r="G34" s="24">
        <v>64.966666666666669</v>
      </c>
      <c r="H34" s="24">
        <v>64</v>
      </c>
      <c r="I34" s="24">
        <v>-1.4879425346331481</v>
      </c>
      <c r="J34" s="24">
        <v>64.166666666666671</v>
      </c>
      <c r="K34" s="24">
        <v>63</v>
      </c>
      <c r="L34" s="24">
        <v>-1.8181818181818254</v>
      </c>
      <c r="M34" s="24">
        <v>65.899999999999991</v>
      </c>
      <c r="N34" s="24">
        <v>66</v>
      </c>
      <c r="O34" s="24">
        <v>0.15174506828529369</v>
      </c>
      <c r="P34" s="24">
        <v>66.36666666666666</v>
      </c>
      <c r="Q34" s="24">
        <v>65</v>
      </c>
      <c r="R34" s="24">
        <v>-2.0592667001506682</v>
      </c>
      <c r="S34" s="24">
        <v>65.266666666666666</v>
      </c>
      <c r="T34" s="24">
        <v>63</v>
      </c>
      <c r="U34" s="24">
        <v>-3.4729315628192015</v>
      </c>
      <c r="V34" s="25">
        <v>67</v>
      </c>
      <c r="W34" s="24">
        <v>65</v>
      </c>
      <c r="X34" s="24">
        <v>-2.9850746268656714</v>
      </c>
      <c r="Y34" s="24">
        <v>70</v>
      </c>
      <c r="Z34" s="24">
        <v>73</v>
      </c>
      <c r="AA34" s="24">
        <v>4.2857142857142856</v>
      </c>
      <c r="AB34" s="24">
        <v>80.833333333333329</v>
      </c>
      <c r="AC34" s="24">
        <v>76</v>
      </c>
      <c r="AD34" s="24">
        <v>-5.9793814432989638</v>
      </c>
      <c r="AE34" s="24">
        <v>80</v>
      </c>
      <c r="AF34" s="24">
        <v>77</v>
      </c>
      <c r="AG34" s="24">
        <v>-3.75</v>
      </c>
      <c r="AH34" s="24">
        <v>89.5</v>
      </c>
      <c r="AI34" s="24">
        <v>82</v>
      </c>
      <c r="AJ34" s="24">
        <v>-8.3798882681564244</v>
      </c>
      <c r="AK34" s="24">
        <v>87.666666666666671</v>
      </c>
      <c r="AL34" s="24">
        <v>103</v>
      </c>
      <c r="AM34" s="24">
        <v>17.490494296577943</v>
      </c>
      <c r="AN34" s="24">
        <v>86.833333333333329</v>
      </c>
      <c r="AO34" s="24">
        <v>95</v>
      </c>
      <c r="AP34" s="24">
        <v>9.4049904030710234</v>
      </c>
      <c r="AQ34" s="24">
        <v>91</v>
      </c>
      <c r="AR34" s="24">
        <v>93</v>
      </c>
      <c r="AS34" s="24">
        <v>2.197802197802198</v>
      </c>
      <c r="AT34" s="24">
        <v>83.833333333333329</v>
      </c>
      <c r="AU34" s="24">
        <v>90</v>
      </c>
      <c r="AV34" s="24">
        <v>7.3558648111332072</v>
      </c>
      <c r="AW34" s="24">
        <v>87</v>
      </c>
      <c r="AX34" s="24">
        <v>96</v>
      </c>
      <c r="AY34" s="24">
        <v>10.344827586206897</v>
      </c>
      <c r="AZ34" s="24">
        <v>91.833333333333329</v>
      </c>
      <c r="BA34" s="24">
        <v>102</v>
      </c>
      <c r="BB34" s="24">
        <v>11.070780399274053</v>
      </c>
      <c r="BC34" s="24">
        <v>92.333333333333329</v>
      </c>
      <c r="BD34" s="24">
        <v>106</v>
      </c>
      <c r="BE34" s="24">
        <v>14.801444043321304</v>
      </c>
      <c r="BF34" s="24">
        <v>95.166666666666671</v>
      </c>
      <c r="BG34" s="24">
        <v>106</v>
      </c>
      <c r="BH34" s="24">
        <v>11.383537653239923</v>
      </c>
      <c r="BI34" s="24">
        <v>94</v>
      </c>
      <c r="BJ34" s="24">
        <v>109</v>
      </c>
      <c r="BK34" s="24">
        <v>15.957446808510639</v>
      </c>
      <c r="BL34" s="24">
        <v>92.166666666666671</v>
      </c>
      <c r="BM34" s="24">
        <v>100</v>
      </c>
      <c r="BN34" s="24">
        <v>8.4990958408679873</v>
      </c>
      <c r="BO34" s="24">
        <v>90.333333333333329</v>
      </c>
      <c r="BP34" s="24">
        <v>98</v>
      </c>
      <c r="BQ34" s="24">
        <v>8.4870848708487134</v>
      </c>
      <c r="BR34" s="24">
        <v>79.5</v>
      </c>
      <c r="BS34" s="24">
        <v>86</v>
      </c>
      <c r="BT34" s="24">
        <v>8.1761006289308167</v>
      </c>
      <c r="BU34" s="24">
        <v>74.666666666666671</v>
      </c>
      <c r="BV34" s="24">
        <v>84</v>
      </c>
      <c r="BW34" s="24">
        <v>12.499999999999993</v>
      </c>
      <c r="BX34" s="26"/>
      <c r="BY34" s="26"/>
    </row>
    <row r="35" spans="1:77" ht="32.25" customHeight="1" x14ac:dyDescent="0.25">
      <c r="A35" s="21">
        <v>30</v>
      </c>
      <c r="B35" s="27"/>
      <c r="C35" s="23" t="s">
        <v>40</v>
      </c>
      <c r="D35" s="24">
        <v>50.5</v>
      </c>
      <c r="E35" s="24">
        <v>52</v>
      </c>
      <c r="F35" s="24">
        <v>2.9702970297029703</v>
      </c>
      <c r="G35" s="24">
        <v>50</v>
      </c>
      <c r="H35" s="24">
        <v>51</v>
      </c>
      <c r="I35" s="24">
        <v>2</v>
      </c>
      <c r="J35" s="24">
        <v>48</v>
      </c>
      <c r="K35" s="24">
        <v>51</v>
      </c>
      <c r="L35" s="24">
        <v>6.25</v>
      </c>
      <c r="M35" s="24">
        <v>47.5</v>
      </c>
      <c r="N35" s="24">
        <v>53</v>
      </c>
      <c r="O35" s="24">
        <v>11.578947368421053</v>
      </c>
      <c r="P35" s="24">
        <v>49.5</v>
      </c>
      <c r="Q35" s="24">
        <v>50</v>
      </c>
      <c r="R35" s="24">
        <v>1.0101010101010102</v>
      </c>
      <c r="S35" s="24">
        <v>47.5</v>
      </c>
      <c r="T35" s="24">
        <v>53</v>
      </c>
      <c r="U35" s="24">
        <v>11.578947368421053</v>
      </c>
      <c r="V35" s="25">
        <v>57</v>
      </c>
      <c r="W35" s="24">
        <v>52</v>
      </c>
      <c r="X35" s="24">
        <v>-8.7719298245614024</v>
      </c>
      <c r="Y35" s="24">
        <v>59</v>
      </c>
      <c r="Z35" s="24">
        <v>60</v>
      </c>
      <c r="AA35" s="24">
        <v>1.6949152542372881</v>
      </c>
      <c r="AB35" s="24">
        <v>68</v>
      </c>
      <c r="AC35" s="24">
        <v>71</v>
      </c>
      <c r="AD35" s="24">
        <v>4.4117647058823533</v>
      </c>
      <c r="AE35" s="24">
        <v>81</v>
      </c>
      <c r="AF35" s="24">
        <v>92</v>
      </c>
      <c r="AG35" s="24">
        <v>13.580246913580247</v>
      </c>
      <c r="AH35" s="24">
        <v>104</v>
      </c>
      <c r="AI35" s="24">
        <v>107</v>
      </c>
      <c r="AJ35" s="24">
        <v>2.8846153846153846</v>
      </c>
      <c r="AK35" s="24">
        <v>109.5</v>
      </c>
      <c r="AL35" s="24">
        <v>117</v>
      </c>
      <c r="AM35" s="24">
        <v>6.8493150684931505</v>
      </c>
      <c r="AN35" s="24">
        <v>109</v>
      </c>
      <c r="AO35" s="24">
        <v>119</v>
      </c>
      <c r="AP35" s="24">
        <v>9.1743119266055047</v>
      </c>
      <c r="AQ35" s="24">
        <v>108</v>
      </c>
      <c r="AR35" s="24">
        <v>113</v>
      </c>
      <c r="AS35" s="24">
        <v>4.6296296296296298</v>
      </c>
      <c r="AT35" s="24">
        <v>104.5</v>
      </c>
      <c r="AU35" s="24">
        <v>110</v>
      </c>
      <c r="AV35" s="24">
        <v>5.2631578947368416</v>
      </c>
      <c r="AW35" s="24">
        <v>101.5</v>
      </c>
      <c r="AX35" s="24">
        <v>102</v>
      </c>
      <c r="AY35" s="24">
        <v>0.49261083743842365</v>
      </c>
      <c r="AZ35" s="24">
        <v>95.5</v>
      </c>
      <c r="BA35" s="24">
        <v>95</v>
      </c>
      <c r="BB35" s="24">
        <v>-0.52356020942408377</v>
      </c>
      <c r="BC35" s="24">
        <v>73</v>
      </c>
      <c r="BD35" s="24">
        <v>72</v>
      </c>
      <c r="BE35" s="24">
        <v>-1.3698630136986301</v>
      </c>
      <c r="BF35" s="24">
        <v>60</v>
      </c>
      <c r="BG35" s="24">
        <v>63</v>
      </c>
      <c r="BH35" s="24">
        <v>5</v>
      </c>
      <c r="BI35" s="24">
        <v>59</v>
      </c>
      <c r="BJ35" s="24">
        <v>60</v>
      </c>
      <c r="BK35" s="24">
        <v>1.6949152542372881</v>
      </c>
      <c r="BL35" s="24">
        <v>56</v>
      </c>
      <c r="BM35" s="24">
        <v>59</v>
      </c>
      <c r="BN35" s="24">
        <v>5.3571428571428568</v>
      </c>
      <c r="BO35" s="24">
        <v>57</v>
      </c>
      <c r="BP35" s="24">
        <v>61</v>
      </c>
      <c r="BQ35" s="24">
        <v>7.0175438596491224</v>
      </c>
      <c r="BR35" s="24">
        <v>51.5</v>
      </c>
      <c r="BS35" s="24">
        <v>57</v>
      </c>
      <c r="BT35" s="24">
        <v>10.679611650485436</v>
      </c>
      <c r="BU35" s="24">
        <v>53.5</v>
      </c>
      <c r="BV35" s="24">
        <v>57</v>
      </c>
      <c r="BW35" s="24">
        <v>6.5420560747663545</v>
      </c>
      <c r="BX35" s="26"/>
      <c r="BY35" s="26"/>
    </row>
    <row r="36" spans="1:77" ht="32.25" customHeight="1" x14ac:dyDescent="0.25">
      <c r="A36" s="21">
        <v>31</v>
      </c>
      <c r="B36" s="27"/>
      <c r="C36" s="23" t="s">
        <v>41</v>
      </c>
      <c r="D36" s="24">
        <v>149.94211374662939</v>
      </c>
      <c r="E36" s="24">
        <v>181</v>
      </c>
      <c r="F36" s="24">
        <v>20.713250918852527</v>
      </c>
      <c r="G36" s="24">
        <v>135.92349280939743</v>
      </c>
      <c r="H36" s="24">
        <v>187</v>
      </c>
      <c r="I36" s="24">
        <v>37.577394558441824</v>
      </c>
      <c r="J36" s="24">
        <v>127.3282743804733</v>
      </c>
      <c r="K36" s="24">
        <v>181</v>
      </c>
      <c r="L36" s="24">
        <v>42.152244566786997</v>
      </c>
      <c r="M36" s="24">
        <v>137.68503147343375</v>
      </c>
      <c r="N36" s="24">
        <v>164</v>
      </c>
      <c r="O36" s="24">
        <v>19.112439634836925</v>
      </c>
      <c r="P36" s="24">
        <v>138.85466993678787</v>
      </c>
      <c r="Q36" s="24">
        <v>173</v>
      </c>
      <c r="R36" s="24">
        <v>24.59069621407507</v>
      </c>
      <c r="S36" s="24">
        <v>144.54856908967184</v>
      </c>
      <c r="T36" s="24">
        <v>165</v>
      </c>
      <c r="U36" s="24">
        <v>14.148483820438893</v>
      </c>
      <c r="V36" s="25">
        <v>127.91930213152949</v>
      </c>
      <c r="W36" s="24">
        <v>144</v>
      </c>
      <c r="X36" s="24">
        <v>12.570970604526888</v>
      </c>
      <c r="Y36" s="24">
        <v>124.5425017039025</v>
      </c>
      <c r="Z36" s="24">
        <v>112</v>
      </c>
      <c r="AA36" s="24">
        <v>-10.0708605755504</v>
      </c>
      <c r="AB36" s="24">
        <v>139.94055707587435</v>
      </c>
      <c r="AC36" s="24">
        <v>124</v>
      </c>
      <c r="AD36" s="24">
        <v>-11.390948706336465</v>
      </c>
      <c r="AE36" s="24">
        <v>126.19908186777748</v>
      </c>
      <c r="AF36" s="24">
        <v>176</v>
      </c>
      <c r="AG36" s="24">
        <v>39.462187359176212</v>
      </c>
      <c r="AH36" s="24">
        <v>163.08727923015957</v>
      </c>
      <c r="AI36" s="24">
        <v>204</v>
      </c>
      <c r="AJ36" s="24">
        <v>25.086396046929991</v>
      </c>
      <c r="AK36" s="24">
        <v>162.1114986276836</v>
      </c>
      <c r="AL36" s="24">
        <v>157</v>
      </c>
      <c r="AM36" s="24">
        <v>-3.1530759205570114</v>
      </c>
      <c r="AN36" s="24">
        <v>176.77924456687072</v>
      </c>
      <c r="AO36" s="24">
        <v>60</v>
      </c>
      <c r="AP36" s="24">
        <v>-66.059363955872286</v>
      </c>
      <c r="AQ36" s="24">
        <v>171.73511726521048</v>
      </c>
      <c r="AR36" s="24">
        <v>183</v>
      </c>
      <c r="AS36" s="24">
        <v>6.5594520877131783</v>
      </c>
      <c r="AT36" s="24">
        <v>156.54255430763553</v>
      </c>
      <c r="AU36" s="24">
        <v>188</v>
      </c>
      <c r="AV36" s="24">
        <v>20.095140156295574</v>
      </c>
      <c r="AW36" s="24">
        <v>154.40961456146761</v>
      </c>
      <c r="AX36" s="24">
        <v>187</v>
      </c>
      <c r="AY36" s="24">
        <v>21.106448281145578</v>
      </c>
      <c r="AZ36" s="24">
        <v>136.84862985731624</v>
      </c>
      <c r="BA36" s="24">
        <v>177</v>
      </c>
      <c r="BB36" s="24">
        <v>29.339986950945114</v>
      </c>
      <c r="BC36" s="24">
        <v>122.48522207689567</v>
      </c>
      <c r="BD36" s="24">
        <v>172</v>
      </c>
      <c r="BE36" s="24">
        <v>40.425103603126246</v>
      </c>
      <c r="BF36" s="24">
        <v>114.39963692029112</v>
      </c>
      <c r="BG36" s="24">
        <v>132</v>
      </c>
      <c r="BH36" s="24">
        <v>15.384981590432915</v>
      </c>
      <c r="BI36" s="24">
        <v>89.79957844294691</v>
      </c>
      <c r="BJ36" s="24">
        <v>97</v>
      </c>
      <c r="BK36" s="24">
        <v>8.0183244530794671</v>
      </c>
      <c r="BL36" s="24">
        <v>99.319999762777556</v>
      </c>
      <c r="BM36" s="24">
        <v>103</v>
      </c>
      <c r="BN36" s="24">
        <v>3.7051955759283119</v>
      </c>
      <c r="BO36" s="24">
        <v>112.50690085402931</v>
      </c>
      <c r="BP36" s="24">
        <v>93</v>
      </c>
      <c r="BQ36" s="24">
        <v>-17.338403872077411</v>
      </c>
      <c r="BR36" s="24">
        <v>105.99385126424978</v>
      </c>
      <c r="BS36" s="24">
        <v>103</v>
      </c>
      <c r="BT36" s="24">
        <v>-2.8245518287526998</v>
      </c>
      <c r="BU36" s="24">
        <v>149.31275747215494</v>
      </c>
      <c r="BV36" s="24">
        <v>135</v>
      </c>
      <c r="BW36" s="24">
        <v>-9.5857565786527665</v>
      </c>
      <c r="BX36" s="26"/>
      <c r="BY36" s="26"/>
    </row>
    <row r="37" spans="1:77" ht="32.25" customHeight="1" x14ac:dyDescent="0.25">
      <c r="A37" s="21">
        <v>32</v>
      </c>
      <c r="B37" s="27"/>
      <c r="C37" s="23" t="s">
        <v>42</v>
      </c>
      <c r="D37" s="24">
        <v>65.165989072981787</v>
      </c>
      <c r="E37" s="24">
        <v>99</v>
      </c>
      <c r="F37" s="24">
        <v>51.919738207496948</v>
      </c>
      <c r="G37" s="24">
        <v>61.206927796523786</v>
      </c>
      <c r="H37" s="24">
        <v>102</v>
      </c>
      <c r="I37" s="24">
        <v>66.647802253837412</v>
      </c>
      <c r="J37" s="24">
        <v>58.224014612779932</v>
      </c>
      <c r="K37" s="24">
        <v>97</v>
      </c>
      <c r="L37" s="24">
        <v>66.597924662358992</v>
      </c>
      <c r="M37" s="24">
        <v>68.273569325669627</v>
      </c>
      <c r="N37" s="24">
        <v>106</v>
      </c>
      <c r="O37" s="24">
        <v>55.257738898010011</v>
      </c>
      <c r="P37" s="24">
        <v>65.343374087900173</v>
      </c>
      <c r="Q37" s="24">
        <v>103</v>
      </c>
      <c r="R37" s="24">
        <v>57.628836033847875</v>
      </c>
      <c r="S37" s="24">
        <v>65.551095284851186</v>
      </c>
      <c r="T37" s="24">
        <v>94</v>
      </c>
      <c r="U37" s="24">
        <v>43.399587133555244</v>
      </c>
      <c r="V37" s="25">
        <v>69.603149689214575</v>
      </c>
      <c r="W37" s="24">
        <v>84</v>
      </c>
      <c r="X37" s="24">
        <v>20.684193711159455</v>
      </c>
      <c r="Y37" s="24">
        <v>87.398246809756131</v>
      </c>
      <c r="Z37" s="24">
        <v>110</v>
      </c>
      <c r="AA37" s="24">
        <v>25.860648256986394</v>
      </c>
      <c r="AB37" s="24">
        <v>100.52872671573014</v>
      </c>
      <c r="AC37" s="24">
        <v>107</v>
      </c>
      <c r="AD37" s="24">
        <v>6.4372378878019445</v>
      </c>
      <c r="AE37" s="24">
        <v>100.90817274852652</v>
      </c>
      <c r="AF37" s="24">
        <v>118</v>
      </c>
      <c r="AG37" s="24">
        <v>16.938000942766106</v>
      </c>
      <c r="AH37" s="24">
        <v>105.3868090931733</v>
      </c>
      <c r="AI37" s="24">
        <v>143</v>
      </c>
      <c r="AJ37" s="24">
        <v>35.690606092430968</v>
      </c>
      <c r="AK37" s="24">
        <v>109.96735416463888</v>
      </c>
      <c r="AL37" s="24">
        <v>118</v>
      </c>
      <c r="AM37" s="24">
        <v>7.3045731584438736</v>
      </c>
      <c r="AN37" s="24">
        <v>111.43599619169304</v>
      </c>
      <c r="AO37" s="24">
        <v>114</v>
      </c>
      <c r="AP37" s="24">
        <v>2.3008757456579341</v>
      </c>
      <c r="AQ37" s="24">
        <v>94.806452748933225</v>
      </c>
      <c r="AR37" s="24">
        <v>116</v>
      </c>
      <c r="AS37" s="24">
        <v>22.354540895219021</v>
      </c>
      <c r="AT37" s="24">
        <v>98.701407122780367</v>
      </c>
      <c r="AU37" s="24">
        <v>111</v>
      </c>
      <c r="AV37" s="24">
        <v>12.460402780196137</v>
      </c>
      <c r="AW37" s="24">
        <v>84.05171679492733</v>
      </c>
      <c r="AX37" s="24">
        <v>106</v>
      </c>
      <c r="AY37" s="24">
        <v>26.112831530405206</v>
      </c>
      <c r="AZ37" s="24">
        <v>80.351489090534301</v>
      </c>
      <c r="BA37" s="24">
        <v>113</v>
      </c>
      <c r="BB37" s="24">
        <v>40.632116814511917</v>
      </c>
      <c r="BC37" s="24">
        <v>60.168179265843484</v>
      </c>
      <c r="BD37" s="24">
        <v>103</v>
      </c>
      <c r="BE37" s="24">
        <v>71.186832071003778</v>
      </c>
      <c r="BF37" s="24">
        <v>60.253189552324145</v>
      </c>
      <c r="BG37" s="24">
        <v>56</v>
      </c>
      <c r="BH37" s="24">
        <v>-7.0588620850198405</v>
      </c>
      <c r="BI37" s="24">
        <v>51.314044824541085</v>
      </c>
      <c r="BJ37" s="24">
        <v>58</v>
      </c>
      <c r="BK37" s="24">
        <v>13.029483834923376</v>
      </c>
      <c r="BL37" s="24">
        <v>50.596981011226305</v>
      </c>
      <c r="BM37" s="24">
        <v>49</v>
      </c>
      <c r="BN37" s="24">
        <v>-3.1562772705193054</v>
      </c>
      <c r="BO37" s="24">
        <v>80.830200613574462</v>
      </c>
      <c r="BP37" s="24">
        <v>52</v>
      </c>
      <c r="BQ37" s="24">
        <v>-35.667609871962604</v>
      </c>
      <c r="BR37" s="24">
        <v>73.173420162121687</v>
      </c>
      <c r="BS37" s="24">
        <v>49</v>
      </c>
      <c r="BT37" s="24">
        <v>-33.035793746641204</v>
      </c>
      <c r="BU37" s="24">
        <v>69.867101609612121</v>
      </c>
      <c r="BV37" s="24">
        <v>45</v>
      </c>
      <c r="BW37" s="24">
        <v>-35.592004014362857</v>
      </c>
      <c r="BX37" s="26"/>
      <c r="BY37" s="26"/>
    </row>
    <row r="38" spans="1:77" ht="32.25" customHeight="1" x14ac:dyDescent="0.25">
      <c r="A38" s="21">
        <v>33</v>
      </c>
      <c r="B38" s="27"/>
      <c r="C38" s="17" t="s">
        <v>43</v>
      </c>
      <c r="D38" s="24">
        <v>31.346047521679665</v>
      </c>
      <c r="E38" s="24">
        <v>36</v>
      </c>
      <c r="F38" s="24">
        <v>14.847015321793128</v>
      </c>
      <c r="G38" s="24">
        <v>28.204814025154882</v>
      </c>
      <c r="H38" s="24">
        <v>35.700000000000003</v>
      </c>
      <c r="I38" s="24">
        <v>26.574137195729879</v>
      </c>
      <c r="J38" s="24">
        <v>30.876371385565115</v>
      </c>
      <c r="K38" s="24">
        <v>35.700000000000003</v>
      </c>
      <c r="L38" s="24">
        <v>15.622394724433075</v>
      </c>
      <c r="M38" s="24">
        <v>34.165231983387173</v>
      </c>
      <c r="N38" s="24">
        <v>41.9</v>
      </c>
      <c r="O38" s="24">
        <v>22.639296055047577</v>
      </c>
      <c r="P38" s="24">
        <v>32.072706114811005</v>
      </c>
      <c r="Q38" s="24">
        <v>43.8</v>
      </c>
      <c r="R38" s="24">
        <v>36.564715940116415</v>
      </c>
      <c r="S38" s="24">
        <v>34.14819878300581</v>
      </c>
      <c r="T38" s="24">
        <v>43.8</v>
      </c>
      <c r="U38" s="24">
        <v>28.264451891961873</v>
      </c>
      <c r="V38" s="25">
        <v>34.738869304346736</v>
      </c>
      <c r="W38" s="24">
        <v>39</v>
      </c>
      <c r="X38" s="24">
        <v>12.266175557763724</v>
      </c>
      <c r="Y38" s="24">
        <v>45.30142459639027</v>
      </c>
      <c r="Z38" s="24">
        <v>40.200000000000003</v>
      </c>
      <c r="AA38" s="24">
        <v>-11.261068811502147</v>
      </c>
      <c r="AB38" s="24">
        <v>50.530916799914351</v>
      </c>
      <c r="AC38" s="24">
        <v>43.7</v>
      </c>
      <c r="AD38" s="24">
        <v>-13.518291835001747</v>
      </c>
      <c r="AE38" s="24">
        <v>54.532990572283872</v>
      </c>
      <c r="AF38" s="24">
        <v>49.5</v>
      </c>
      <c r="AG38" s="24">
        <v>-9.2292583250364864</v>
      </c>
      <c r="AH38" s="24">
        <v>54.139890161590991</v>
      </c>
      <c r="AI38" s="24">
        <v>51.9</v>
      </c>
      <c r="AJ38" s="24">
        <v>-4.1372270148786896</v>
      </c>
      <c r="AK38" s="24">
        <v>57.651116815577502</v>
      </c>
      <c r="AL38" s="24">
        <v>53.8</v>
      </c>
      <c r="AM38" s="24">
        <v>-6.6800385288232995</v>
      </c>
      <c r="AN38" s="24">
        <v>59.830194224574853</v>
      </c>
      <c r="AO38" s="24">
        <v>58.1</v>
      </c>
      <c r="AP38" s="24">
        <v>-2.8918412299991938</v>
      </c>
      <c r="AQ38" s="24">
        <v>56.486587466412026</v>
      </c>
      <c r="AR38" s="24">
        <v>58.9</v>
      </c>
      <c r="AS38" s="24">
        <v>4.272540866489825</v>
      </c>
      <c r="AT38" s="24">
        <v>56.4614500960421</v>
      </c>
      <c r="AU38" s="24">
        <v>53.1</v>
      </c>
      <c r="AV38" s="24">
        <v>-5.9535312860796203</v>
      </c>
      <c r="AW38" s="24">
        <v>49.675509027114352</v>
      </c>
      <c r="AX38" s="24">
        <v>53.4</v>
      </c>
      <c r="AY38" s="24">
        <v>7.4976402775313495</v>
      </c>
      <c r="AZ38" s="24">
        <v>48.740990083737294</v>
      </c>
      <c r="BA38" s="24">
        <v>51.4</v>
      </c>
      <c r="BB38" s="24">
        <v>5.4553875735690021</v>
      </c>
      <c r="BC38" s="24">
        <v>37.270844378564156</v>
      </c>
      <c r="BD38" s="24">
        <v>43.1</v>
      </c>
      <c r="BE38" s="24">
        <v>15.639988088889147</v>
      </c>
      <c r="BF38" s="24">
        <v>39.028867827136096</v>
      </c>
      <c r="BG38" s="24">
        <v>44</v>
      </c>
      <c r="BH38" s="24">
        <v>12.737064766730336</v>
      </c>
      <c r="BI38" s="24">
        <v>39.423532287241514</v>
      </c>
      <c r="BJ38" s="24">
        <v>42.5</v>
      </c>
      <c r="BK38" s="24">
        <v>7.8036328412766585</v>
      </c>
      <c r="BL38" s="24">
        <v>42.663874111935264</v>
      </c>
      <c r="BM38" s="24">
        <v>45.5</v>
      </c>
      <c r="BN38" s="24">
        <v>6.6476051392419757</v>
      </c>
      <c r="BO38" s="24">
        <v>47.988380364275294</v>
      </c>
      <c r="BP38" s="24">
        <v>40.9</v>
      </c>
      <c r="BQ38" s="24">
        <v>-14.771034801483326</v>
      </c>
      <c r="BR38" s="24">
        <v>42.218193887655502</v>
      </c>
      <c r="BS38" s="24">
        <v>39.299999999999997</v>
      </c>
      <c r="BT38" s="24">
        <v>-6.9121713150992417</v>
      </c>
      <c r="BU38" s="24">
        <v>40.605557440855215</v>
      </c>
      <c r="BV38" s="24">
        <v>33.9</v>
      </c>
      <c r="BW38" s="24">
        <v>-16.513890864870707</v>
      </c>
      <c r="BX38" s="26"/>
      <c r="BY38" s="26"/>
    </row>
    <row r="39" spans="1:77" ht="32.25" customHeight="1" x14ac:dyDescent="0.25">
      <c r="A39" s="21">
        <v>34</v>
      </c>
      <c r="B39" s="27"/>
      <c r="C39" s="23" t="s">
        <v>44</v>
      </c>
      <c r="D39" s="24">
        <v>58.830406801997448</v>
      </c>
      <c r="E39" s="24">
        <v>31</v>
      </c>
      <c r="F39" s="24">
        <v>-47.306160733623436</v>
      </c>
      <c r="G39" s="24">
        <v>62.034048442422758</v>
      </c>
      <c r="H39" s="24">
        <v>66</v>
      </c>
      <c r="I39" s="24">
        <v>6.3931851251950151</v>
      </c>
      <c r="J39" s="24">
        <v>65.722561949274322</v>
      </c>
      <c r="K39" s="24">
        <v>64</v>
      </c>
      <c r="L39" s="24">
        <v>-2.6209598320342744</v>
      </c>
      <c r="M39" s="24">
        <v>62.726341817958961</v>
      </c>
      <c r="N39" s="24">
        <v>56</v>
      </c>
      <c r="O39" s="24">
        <v>-10.723312763049041</v>
      </c>
      <c r="P39" s="24">
        <v>72.694503672788954</v>
      </c>
      <c r="Q39" s="24">
        <v>72</v>
      </c>
      <c r="R39" s="24">
        <v>-0.95537301680336162</v>
      </c>
      <c r="S39" s="24">
        <v>74.795480517330191</v>
      </c>
      <c r="T39" s="24">
        <v>73</v>
      </c>
      <c r="U39" s="24">
        <v>-2.4005200647306166</v>
      </c>
      <c r="V39" s="25">
        <v>68.66256658530628</v>
      </c>
      <c r="W39" s="24">
        <v>68</v>
      </c>
      <c r="X39" s="24">
        <v>-0.96496041184698211</v>
      </c>
      <c r="Y39" s="24">
        <v>69.918597447804913</v>
      </c>
      <c r="Z39" s="24">
        <v>43</v>
      </c>
      <c r="AA39" s="24">
        <v>-38.499910510790748</v>
      </c>
      <c r="AB39" s="24">
        <v>71.398243406058342</v>
      </c>
      <c r="AC39" s="24">
        <v>41</v>
      </c>
      <c r="AD39" s="24">
        <v>-42.575618048719335</v>
      </c>
      <c r="AE39" s="24">
        <v>110.36033070218598</v>
      </c>
      <c r="AF39" s="24">
        <v>70</v>
      </c>
      <c r="AG39" s="24">
        <v>-36.571411525669276</v>
      </c>
      <c r="AH39" s="24">
        <v>129.70684196082868</v>
      </c>
      <c r="AI39" s="24">
        <v>110</v>
      </c>
      <c r="AJ39" s="24">
        <v>-15.19337119223065</v>
      </c>
      <c r="AK39" s="24">
        <v>146.62313888618516</v>
      </c>
      <c r="AL39" s="24">
        <v>108</v>
      </c>
      <c r="AM39" s="24">
        <v>-26.341776052254623</v>
      </c>
      <c r="AN39" s="24">
        <v>161.59575116848919</v>
      </c>
      <c r="AO39" s="24">
        <v>109</v>
      </c>
      <c r="AP39" s="24">
        <v>-32.54773147695559</v>
      </c>
      <c r="AQ39" s="24">
        <v>138.68829659272518</v>
      </c>
      <c r="AR39" s="24">
        <v>103</v>
      </c>
      <c r="AS39" s="24">
        <v>-25.732738428194953</v>
      </c>
      <c r="AT39" s="24">
        <v>134.78579252250651</v>
      </c>
      <c r="AU39" s="24">
        <v>99</v>
      </c>
      <c r="AV39" s="24">
        <v>-26.550122125468828</v>
      </c>
      <c r="AW39" s="24">
        <v>121.8277692870295</v>
      </c>
      <c r="AX39" s="24">
        <v>100</v>
      </c>
      <c r="AY39" s="24">
        <v>-17.916907955199186</v>
      </c>
      <c r="AZ39" s="24">
        <v>110.48329749948466</v>
      </c>
      <c r="BA39" s="24">
        <v>114</v>
      </c>
      <c r="BB39" s="24">
        <v>3.183017324887266</v>
      </c>
      <c r="BC39" s="24">
        <v>61.242611038447833</v>
      </c>
      <c r="BD39" s="24">
        <v>74</v>
      </c>
      <c r="BE39" s="24">
        <v>20.830903100364441</v>
      </c>
      <c r="BF39" s="24">
        <v>44.782776018619295</v>
      </c>
      <c r="BG39" s="24">
        <v>30</v>
      </c>
      <c r="BH39" s="24">
        <v>-33.009959035306508</v>
      </c>
      <c r="BI39" s="24">
        <v>49.244930113874105</v>
      </c>
      <c r="BJ39" s="24">
        <v>33</v>
      </c>
      <c r="BK39" s="24">
        <v>-32.988025521224799</v>
      </c>
      <c r="BL39" s="24">
        <v>51.533962141063824</v>
      </c>
      <c r="BM39" s="24">
        <v>31</v>
      </c>
      <c r="BN39" s="24">
        <v>-39.845494675639813</v>
      </c>
      <c r="BO39" s="24">
        <v>57.345750435306201</v>
      </c>
      <c r="BP39" s="24">
        <v>31</v>
      </c>
      <c r="BQ39" s="24">
        <v>-45.941940309993477</v>
      </c>
      <c r="BR39" s="24">
        <v>53.803985413324767</v>
      </c>
      <c r="BS39" s="24">
        <v>43</v>
      </c>
      <c r="BT39" s="24">
        <v>-20.080269761297494</v>
      </c>
      <c r="BU39" s="24">
        <v>52.963770575028548</v>
      </c>
      <c r="BV39" s="24">
        <v>38</v>
      </c>
      <c r="BW39" s="24">
        <v>-28.252842296850545</v>
      </c>
      <c r="BX39" s="26"/>
      <c r="BY39" s="26"/>
    </row>
    <row r="40" spans="1:77" ht="32.25" customHeight="1" x14ac:dyDescent="0.25">
      <c r="A40" s="21">
        <v>35</v>
      </c>
      <c r="B40" s="27"/>
      <c r="C40" s="23" t="s">
        <v>45</v>
      </c>
      <c r="D40" s="24">
        <v>31.451640559529402</v>
      </c>
      <c r="E40" s="24">
        <v>33</v>
      </c>
      <c r="F40" s="24">
        <v>4.9229846612928663</v>
      </c>
      <c r="G40" s="24">
        <v>30.189903575312407</v>
      </c>
      <c r="H40" s="24">
        <v>32</v>
      </c>
      <c r="I40" s="24">
        <v>5.9957012455243071</v>
      </c>
      <c r="J40" s="24">
        <v>33.081826484534055</v>
      </c>
      <c r="K40" s="24">
        <v>33</v>
      </c>
      <c r="L40" s="24">
        <v>-0.24734572794011062</v>
      </c>
      <c r="M40" s="24">
        <v>30.723106196551328</v>
      </c>
      <c r="N40" s="24">
        <v>38</v>
      </c>
      <c r="O40" s="24">
        <v>23.685410442859141</v>
      </c>
      <c r="P40" s="24">
        <v>28.996122251505703</v>
      </c>
      <c r="Q40" s="24">
        <v>38</v>
      </c>
      <c r="R40" s="24">
        <v>31.052006438642827</v>
      </c>
      <c r="S40" s="24">
        <v>28.993753683684176</v>
      </c>
      <c r="T40" s="24">
        <v>38</v>
      </c>
      <c r="U40" s="24">
        <v>31.062712384785009</v>
      </c>
      <c r="V40" s="25">
        <v>28.687784669203307</v>
      </c>
      <c r="W40" s="24">
        <v>16</v>
      </c>
      <c r="X40" s="24">
        <v>-44.227132960962997</v>
      </c>
      <c r="Y40" s="24">
        <v>27.858191170609768</v>
      </c>
      <c r="Z40" s="24">
        <v>8</v>
      </c>
      <c r="AA40" s="24">
        <v>-71.283131948495082</v>
      </c>
      <c r="AB40" s="24">
        <v>41.982167122762306</v>
      </c>
      <c r="AC40" s="24">
        <v>29</v>
      </c>
      <c r="AD40" s="24">
        <v>-30.923051410853695</v>
      </c>
      <c r="AE40" s="24">
        <v>47.005326039819948</v>
      </c>
      <c r="AF40" s="24">
        <v>34</v>
      </c>
      <c r="AG40" s="24">
        <v>-27.667771155980613</v>
      </c>
      <c r="AH40" s="24">
        <v>49.355360819653555</v>
      </c>
      <c r="AI40" s="24">
        <v>49</v>
      </c>
      <c r="AJ40" s="24">
        <v>-0.72000450154149909</v>
      </c>
      <c r="AK40" s="24">
        <v>55.758095069394358</v>
      </c>
      <c r="AL40" s="24">
        <v>39</v>
      </c>
      <c r="AM40" s="24">
        <v>-30.05499927595784</v>
      </c>
      <c r="AN40" s="24">
        <v>58.836036918728439</v>
      </c>
      <c r="AO40" s="24">
        <v>39</v>
      </c>
      <c r="AP40" s="24">
        <v>-33.714094214279612</v>
      </c>
      <c r="AQ40" s="24">
        <v>56.07124491151194</v>
      </c>
      <c r="AR40" s="24">
        <v>51</v>
      </c>
      <c r="AS40" s="24">
        <v>-9.0442880651482849</v>
      </c>
      <c r="AT40" s="24">
        <v>47.493419018757216</v>
      </c>
      <c r="AU40" s="24">
        <v>58</v>
      </c>
      <c r="AV40" s="24">
        <v>22.122182816725154</v>
      </c>
      <c r="AW40" s="24">
        <v>46.275664302825156</v>
      </c>
      <c r="AX40" s="24">
        <v>53</v>
      </c>
      <c r="AY40" s="24">
        <v>14.531040879653714</v>
      </c>
      <c r="AZ40" s="24">
        <v>30.341057078456963</v>
      </c>
      <c r="BA40" s="24">
        <v>48</v>
      </c>
      <c r="BB40" s="24">
        <v>58.201475564545845</v>
      </c>
      <c r="BC40" s="24">
        <v>20.235131717381886</v>
      </c>
      <c r="BD40" s="24">
        <v>23</v>
      </c>
      <c r="BE40" s="24">
        <v>13.663702916463372</v>
      </c>
      <c r="BF40" s="24">
        <v>14.859739315269131</v>
      </c>
      <c r="BG40" s="24">
        <v>6</v>
      </c>
      <c r="BH40" s="24">
        <v>-59.622441062376531</v>
      </c>
      <c r="BI40" s="24">
        <v>16.552917685335835</v>
      </c>
      <c r="BJ40" s="24">
        <v>10</v>
      </c>
      <c r="BK40" s="24">
        <v>-39.587689674437513</v>
      </c>
      <c r="BL40" s="24">
        <v>17.099905619534816</v>
      </c>
      <c r="BM40" s="24">
        <v>9</v>
      </c>
      <c r="BN40" s="24">
        <v>-47.368130560215135</v>
      </c>
      <c r="BO40" s="24">
        <v>20.480625155466502</v>
      </c>
      <c r="BP40" s="24">
        <v>10</v>
      </c>
      <c r="BQ40" s="24">
        <v>-51.173365441284432</v>
      </c>
      <c r="BR40" s="24">
        <v>12.912956499197945</v>
      </c>
      <c r="BS40" s="24">
        <v>12</v>
      </c>
      <c r="BT40" s="24">
        <v>-7.0700811177877867</v>
      </c>
      <c r="BU40" s="24">
        <v>15.776442298944673</v>
      </c>
      <c r="BV40" s="24">
        <v>8</v>
      </c>
      <c r="BW40" s="24">
        <v>-49.291482525593615</v>
      </c>
      <c r="BX40" s="26"/>
      <c r="BY40" s="26"/>
    </row>
    <row r="41" spans="1:77" ht="32.25" customHeight="1" x14ac:dyDescent="0.25">
      <c r="A41" s="21">
        <v>36</v>
      </c>
      <c r="B41" s="27"/>
      <c r="C41" s="23" t="s">
        <v>46</v>
      </c>
      <c r="D41" s="24">
        <v>112.23031451457975</v>
      </c>
      <c r="E41" s="24">
        <v>132</v>
      </c>
      <c r="F41" s="24">
        <v>17.615281192900863</v>
      </c>
      <c r="G41" s="24">
        <v>108.35280461276508</v>
      </c>
      <c r="H41" s="24">
        <v>136</v>
      </c>
      <c r="I41" s="24">
        <v>25.51590195199967</v>
      </c>
      <c r="J41" s="24">
        <v>108.50839086927169</v>
      </c>
      <c r="K41" s="24">
        <v>115</v>
      </c>
      <c r="L41" s="24">
        <v>5.9825872254886185</v>
      </c>
      <c r="M41" s="24">
        <v>103.69048341336074</v>
      </c>
      <c r="N41" s="24">
        <v>135</v>
      </c>
      <c r="O41" s="24">
        <v>30.195168887220142</v>
      </c>
      <c r="P41" s="24">
        <v>98.015061131850274</v>
      </c>
      <c r="Q41" s="24">
        <v>140</v>
      </c>
      <c r="R41" s="24">
        <v>42.835191228082195</v>
      </c>
      <c r="S41" s="24">
        <v>97.066044941029645</v>
      </c>
      <c r="T41" s="24">
        <v>130</v>
      </c>
      <c r="U41" s="24">
        <v>33.929429265381792</v>
      </c>
      <c r="V41" s="25">
        <v>110.51851470922585</v>
      </c>
      <c r="W41" s="24">
        <v>139</v>
      </c>
      <c r="X41" s="24">
        <v>25.770781814892207</v>
      </c>
      <c r="Y41" s="24">
        <v>142.02215106585373</v>
      </c>
      <c r="Z41" s="24">
        <v>137</v>
      </c>
      <c r="AA41" s="24">
        <v>-3.5361744827572927</v>
      </c>
      <c r="AB41" s="24">
        <v>145.65241654835901</v>
      </c>
      <c r="AC41" s="24">
        <v>141</v>
      </c>
      <c r="AD41" s="24">
        <v>-3.1941911151294451</v>
      </c>
      <c r="AE41" s="24">
        <v>161.45307639764243</v>
      </c>
      <c r="AF41" s="24">
        <v>174</v>
      </c>
      <c r="AG41" s="24">
        <v>7.7712508688628361</v>
      </c>
      <c r="AH41" s="24">
        <v>169.2865032944639</v>
      </c>
      <c r="AI41" s="24">
        <v>192</v>
      </c>
      <c r="AJ41" s="24">
        <v>13.417192902866754</v>
      </c>
      <c r="AK41" s="24">
        <v>164.1766132598834</v>
      </c>
      <c r="AL41" s="24">
        <v>175</v>
      </c>
      <c r="AM41" s="24">
        <v>6.5925265025315882</v>
      </c>
      <c r="AN41" s="24">
        <v>199.55448466444301</v>
      </c>
      <c r="AO41" s="24">
        <v>190</v>
      </c>
      <c r="AP41" s="24">
        <v>-4.7879077638917353</v>
      </c>
      <c r="AQ41" s="24">
        <v>191.23815897356246</v>
      </c>
      <c r="AR41" s="24">
        <v>186</v>
      </c>
      <c r="AS41" s="24">
        <v>-2.739076239636153</v>
      </c>
      <c r="AT41" s="24">
        <v>186.25910698976296</v>
      </c>
      <c r="AU41" s="24">
        <v>189</v>
      </c>
      <c r="AV41" s="24">
        <v>1.471548454480504</v>
      </c>
      <c r="AW41" s="24">
        <v>167.15903227755209</v>
      </c>
      <c r="AX41" s="24">
        <v>195</v>
      </c>
      <c r="AY41" s="24">
        <v>16.655377422992355</v>
      </c>
      <c r="AZ41" s="24">
        <v>173.14805801067263</v>
      </c>
      <c r="BA41" s="24">
        <v>176</v>
      </c>
      <c r="BB41" s="24">
        <v>1.6471117389902126</v>
      </c>
      <c r="BC41" s="24">
        <v>142.49923701571595</v>
      </c>
      <c r="BD41" s="24">
        <v>174</v>
      </c>
      <c r="BE41" s="24">
        <v>22.105916946635929</v>
      </c>
      <c r="BF41" s="24">
        <v>131.43521764841017</v>
      </c>
      <c r="BG41" s="24">
        <v>147</v>
      </c>
      <c r="BH41" s="24">
        <v>11.842170333088117</v>
      </c>
      <c r="BI41" s="24">
        <v>126.73219437601688</v>
      </c>
      <c r="BJ41" s="24">
        <v>144</v>
      </c>
      <c r="BK41" s="24">
        <v>13.625429362289118</v>
      </c>
      <c r="BL41" s="24">
        <v>133.05962235952802</v>
      </c>
      <c r="BM41" s="24">
        <v>139</v>
      </c>
      <c r="BN41" s="24">
        <v>4.4644479934123353</v>
      </c>
      <c r="BO41" s="24">
        <v>146.07600099498561</v>
      </c>
      <c r="BP41" s="24">
        <v>136</v>
      </c>
      <c r="BQ41" s="24">
        <v>-6.897779872363488</v>
      </c>
      <c r="BR41" s="24">
        <v>145.20564470024593</v>
      </c>
      <c r="BS41" s="24">
        <v>147</v>
      </c>
      <c r="BT41" s="24">
        <v>1.2357338473020356</v>
      </c>
      <c r="BU41" s="24">
        <v>139.73420321922424</v>
      </c>
      <c r="BV41" s="24">
        <v>140</v>
      </c>
      <c r="BW41" s="24">
        <v>0.19021597765778153</v>
      </c>
      <c r="BX41" s="26"/>
      <c r="BY41" s="26"/>
    </row>
    <row r="42" spans="1:77" ht="32.25" customHeight="1" x14ac:dyDescent="0.25">
      <c r="A42" s="21">
        <v>37</v>
      </c>
      <c r="B42" s="27"/>
      <c r="C42" s="23" t="s">
        <v>47</v>
      </c>
      <c r="D42" s="24">
        <v>39.054339284710608</v>
      </c>
      <c r="E42" s="24">
        <v>47.7</v>
      </c>
      <c r="F42" s="24">
        <v>22.13751627510976</v>
      </c>
      <c r="G42" s="24">
        <v>35.442119676770865</v>
      </c>
      <c r="H42" s="24">
        <v>44.5</v>
      </c>
      <c r="I42" s="24">
        <v>25.556824495363816</v>
      </c>
      <c r="J42" s="24">
        <v>36.037136317152431</v>
      </c>
      <c r="K42" s="24">
        <v>43.6</v>
      </c>
      <c r="L42" s="24">
        <v>20.986305949199156</v>
      </c>
      <c r="M42" s="24">
        <v>32.771313276321415</v>
      </c>
      <c r="N42" s="24">
        <v>42.2</v>
      </c>
      <c r="O42" s="24">
        <v>28.77115922751619</v>
      </c>
      <c r="P42" s="24">
        <v>32.957564305584647</v>
      </c>
      <c r="Q42" s="24">
        <v>42.9</v>
      </c>
      <c r="R42" s="24">
        <v>30.167386164306475</v>
      </c>
      <c r="S42" s="24">
        <v>37.103600728540762</v>
      </c>
      <c r="T42" s="24">
        <v>46.5</v>
      </c>
      <c r="U42" s="24">
        <v>25.324763869160972</v>
      </c>
      <c r="V42" s="25">
        <v>51.35583747339345</v>
      </c>
      <c r="W42" s="24">
        <v>53</v>
      </c>
      <c r="X42" s="24">
        <v>3.2015104951961137</v>
      </c>
      <c r="Y42" s="24">
        <v>67.242026139256126</v>
      </c>
      <c r="Z42" s="24">
        <v>64.099999999999994</v>
      </c>
      <c r="AA42" s="24">
        <v>-4.6727118732994368</v>
      </c>
      <c r="AB42" s="24">
        <v>74.13993595285099</v>
      </c>
      <c r="AC42" s="24">
        <v>66.8</v>
      </c>
      <c r="AD42" s="24">
        <v>-9.9001109975584516</v>
      </c>
      <c r="AE42" s="24">
        <v>68.668650214693486</v>
      </c>
      <c r="AF42" s="24">
        <v>67.7</v>
      </c>
      <c r="AG42" s="24">
        <v>-1.4106149045670542</v>
      </c>
      <c r="AH42" s="24">
        <v>65.234911692063832</v>
      </c>
      <c r="AI42" s="24">
        <v>56.6</v>
      </c>
      <c r="AJ42" s="24">
        <v>-13.236641957644151</v>
      </c>
      <c r="AK42" s="24">
        <v>70.988315481867815</v>
      </c>
      <c r="AL42" s="24">
        <v>68.400000000000006</v>
      </c>
      <c r="AM42" s="24">
        <v>-3.6461148067796163</v>
      </c>
      <c r="AN42" s="24">
        <v>70.440564016062908</v>
      </c>
      <c r="AO42" s="24">
        <v>60.1</v>
      </c>
      <c r="AP42" s="24">
        <v>-14.679842730539319</v>
      </c>
      <c r="AQ42" s="24">
        <v>68.964922485366856</v>
      </c>
      <c r="AR42" s="24">
        <v>62.5</v>
      </c>
      <c r="AS42" s="24">
        <v>-9.3742184466872978</v>
      </c>
      <c r="AT42" s="24">
        <v>66.331590808320144</v>
      </c>
      <c r="AU42" s="24">
        <v>66.900000000000006</v>
      </c>
      <c r="AV42" s="24">
        <v>0.85692078955622619</v>
      </c>
      <c r="AW42" s="24">
        <v>48.872767911657178</v>
      </c>
      <c r="AX42" s="24">
        <v>70.7</v>
      </c>
      <c r="AY42" s="24">
        <v>44.661338043709556</v>
      </c>
      <c r="AZ42" s="24">
        <v>46.91355170337966</v>
      </c>
      <c r="BA42" s="24">
        <v>64.599999999999994</v>
      </c>
      <c r="BB42" s="24">
        <v>37.700083780581032</v>
      </c>
      <c r="BC42" s="24">
        <v>42.726570157232906</v>
      </c>
      <c r="BD42" s="24">
        <v>66.2</v>
      </c>
      <c r="BE42" s="24">
        <v>54.938717890028045</v>
      </c>
      <c r="BF42" s="24">
        <v>50.930229817538866</v>
      </c>
      <c r="BG42" s="24">
        <v>64.900000000000006</v>
      </c>
      <c r="BH42" s="24">
        <v>27.42923060137138</v>
      </c>
      <c r="BI42" s="24">
        <v>53.465924123634743</v>
      </c>
      <c r="BJ42" s="24">
        <v>71.099999999999994</v>
      </c>
      <c r="BK42" s="24">
        <v>32.981896722832602</v>
      </c>
      <c r="BL42" s="24">
        <v>54.860245151987037</v>
      </c>
      <c r="BM42" s="24">
        <v>60.7</v>
      </c>
      <c r="BN42" s="24">
        <v>10.644784455181112</v>
      </c>
      <c r="BO42" s="24">
        <v>61.551105467228659</v>
      </c>
      <c r="BP42" s="24">
        <v>60.6</v>
      </c>
      <c r="BQ42" s="24">
        <v>-1.5452288955801938</v>
      </c>
      <c r="BR42" s="24">
        <v>53.104533602951541</v>
      </c>
      <c r="BS42" s="24">
        <v>54.5</v>
      </c>
      <c r="BT42" s="24">
        <v>2.6277726257460232</v>
      </c>
      <c r="BU42" s="24">
        <v>51.780537402607699</v>
      </c>
      <c r="BV42" s="24">
        <v>53.8</v>
      </c>
      <c r="BW42" s="24">
        <v>3.9000417892352672</v>
      </c>
      <c r="BX42" s="26"/>
      <c r="BY42" s="26"/>
    </row>
    <row r="43" spans="1:77" ht="32.25" customHeight="1" x14ac:dyDescent="0.25">
      <c r="A43" s="21">
        <v>38</v>
      </c>
      <c r="B43" s="27"/>
      <c r="C43" s="23" t="s">
        <v>48</v>
      </c>
      <c r="D43" s="36">
        <v>28.962661810214126</v>
      </c>
      <c r="E43" s="36">
        <v>30</v>
      </c>
      <c r="F43" s="24">
        <v>3.5816396869297455</v>
      </c>
      <c r="G43" s="36">
        <v>34.325506804807254</v>
      </c>
      <c r="H43" s="36">
        <v>41.3</v>
      </c>
      <c r="I43" s="24">
        <v>20.318689640486156</v>
      </c>
      <c r="J43" s="36">
        <v>33.964008524121624</v>
      </c>
      <c r="K43" s="36">
        <v>40.6</v>
      </c>
      <c r="L43" s="24">
        <v>19.538304706187496</v>
      </c>
      <c r="M43" s="36">
        <v>26.456008113696978</v>
      </c>
      <c r="N43" s="24">
        <v>39.1</v>
      </c>
      <c r="O43" s="24">
        <v>47.792515907783127</v>
      </c>
      <c r="P43" s="36">
        <v>24.912161371011941</v>
      </c>
      <c r="Q43" s="36">
        <v>41</v>
      </c>
      <c r="R43" s="24">
        <v>64.578253124628688</v>
      </c>
      <c r="S43" s="36">
        <v>27.733155697437038</v>
      </c>
      <c r="T43" s="36">
        <v>42</v>
      </c>
      <c r="U43" s="24">
        <v>51.443277707777888</v>
      </c>
      <c r="V43" s="37">
        <v>27.747201565295001</v>
      </c>
      <c r="W43" s="36">
        <v>36.1</v>
      </c>
      <c r="X43" s="24">
        <v>30.103210282482394</v>
      </c>
      <c r="Y43" s="36">
        <v>37.690493936707334</v>
      </c>
      <c r="Z43" s="36">
        <v>37</v>
      </c>
      <c r="AA43" s="24">
        <v>-1.8320108456706947</v>
      </c>
      <c r="AB43" s="36">
        <v>47.979619568871207</v>
      </c>
      <c r="AC43" s="36">
        <v>49.9</v>
      </c>
      <c r="AD43" s="24">
        <v>4.0024919921931152</v>
      </c>
      <c r="AE43" s="36">
        <v>64.887787033229714</v>
      </c>
      <c r="AF43" s="36">
        <v>59.2</v>
      </c>
      <c r="AG43" s="24">
        <v>-8.7655740676083393</v>
      </c>
      <c r="AH43" s="36">
        <v>63.422830811728723</v>
      </c>
      <c r="AI43" s="36">
        <v>68.400000000000006</v>
      </c>
      <c r="AJ43" s="24">
        <v>7.8475986085295641</v>
      </c>
      <c r="AK43" s="36">
        <v>64.534832256243476</v>
      </c>
      <c r="AL43" s="36">
        <v>74.8</v>
      </c>
      <c r="AM43" s="24">
        <v>15.906398738277359</v>
      </c>
      <c r="AN43" s="36">
        <v>66.698917428604588</v>
      </c>
      <c r="AO43" s="36">
        <v>67.5</v>
      </c>
      <c r="AP43" s="24">
        <v>1.2010428388930021</v>
      </c>
      <c r="AQ43" s="36">
        <v>63.384885552143928</v>
      </c>
      <c r="AR43" s="36">
        <v>37.9</v>
      </c>
      <c r="AS43" s="24">
        <v>-40.206565540263767</v>
      </c>
      <c r="AT43" s="36">
        <v>56.779841731922041</v>
      </c>
      <c r="AU43" s="36">
        <v>59.3</v>
      </c>
      <c r="AV43" s="24">
        <v>4.4384735695046951</v>
      </c>
      <c r="AW43" s="36">
        <v>49.108868239732821</v>
      </c>
      <c r="AX43" s="36">
        <v>59.9</v>
      </c>
      <c r="AY43" s="24">
        <v>21.973896257573145</v>
      </c>
      <c r="AZ43" s="36">
        <v>46.871701969478345</v>
      </c>
      <c r="BA43" s="36">
        <v>65.900000000000006</v>
      </c>
      <c r="BB43" s="24">
        <v>40.596558757163123</v>
      </c>
      <c r="BC43" s="36">
        <v>31.158521405526088</v>
      </c>
      <c r="BD43" s="36">
        <v>48.4</v>
      </c>
      <c r="BE43" s="24">
        <v>55.334713640859945</v>
      </c>
      <c r="BF43" s="36">
        <v>31.34794321303351</v>
      </c>
      <c r="BG43" s="36">
        <v>50</v>
      </c>
      <c r="BH43" s="24">
        <v>59.500097534984498</v>
      </c>
      <c r="BI43" s="36">
        <v>29.381428891471106</v>
      </c>
      <c r="BJ43" s="36">
        <v>39.299999999999997</v>
      </c>
      <c r="BK43" s="24">
        <v>33.757960326456661</v>
      </c>
      <c r="BL43" s="36">
        <v>30.920377284638295</v>
      </c>
      <c r="BM43" s="36">
        <v>32.6</v>
      </c>
      <c r="BN43" s="24">
        <v>5.432089977104412</v>
      </c>
      <c r="BO43" s="36">
        <v>33.861300257037946</v>
      </c>
      <c r="BP43" s="36">
        <v>33.1</v>
      </c>
      <c r="BQ43" s="24">
        <v>-2.2482900870875788</v>
      </c>
      <c r="BR43" s="36">
        <v>34.434550664527848</v>
      </c>
      <c r="BS43" s="36">
        <v>32.9</v>
      </c>
      <c r="BT43" s="24">
        <v>-4.4564271492255587</v>
      </c>
      <c r="BU43" s="36">
        <v>34.93355080480606</v>
      </c>
      <c r="BV43" s="36">
        <v>33.799999999999997</v>
      </c>
      <c r="BW43" s="24">
        <v>-3.2448771415762079</v>
      </c>
      <c r="BX43" s="26"/>
      <c r="BY43" s="26"/>
    </row>
    <row r="44" spans="1:77" ht="32.25" customHeight="1" x14ac:dyDescent="0.25">
      <c r="A44" s="21">
        <v>39</v>
      </c>
      <c r="B44" s="27"/>
      <c r="C44" s="23" t="s">
        <v>49</v>
      </c>
      <c r="D44" s="36">
        <v>57.178629995633671</v>
      </c>
      <c r="E44" s="36">
        <v>90</v>
      </c>
      <c r="F44" s="24">
        <v>57.401462761302028</v>
      </c>
      <c r="G44" s="36">
        <v>52.170634740077539</v>
      </c>
      <c r="H44" s="36">
        <v>88.8</v>
      </c>
      <c r="I44" s="24">
        <v>70.21069504409104</v>
      </c>
      <c r="J44" s="36">
        <v>51.651758417852498</v>
      </c>
      <c r="K44" s="36">
        <v>78.7</v>
      </c>
      <c r="L44" s="24">
        <v>52.366545516868143</v>
      </c>
      <c r="M44" s="36">
        <v>53.637422901479191</v>
      </c>
      <c r="N44" s="24">
        <v>86.7</v>
      </c>
      <c r="O44" s="24">
        <v>61.640875549240867</v>
      </c>
      <c r="P44" s="36">
        <v>51.212869441391767</v>
      </c>
      <c r="Q44" s="36">
        <v>85.4</v>
      </c>
      <c r="R44" s="24">
        <v>66.754960094028988</v>
      </c>
      <c r="S44" s="36">
        <v>49.016251698576227</v>
      </c>
      <c r="T44" s="36">
        <v>87.2</v>
      </c>
      <c r="U44" s="24">
        <v>77.900179997918727</v>
      </c>
      <c r="V44" s="37">
        <v>47.029155195415257</v>
      </c>
      <c r="W44" s="36">
        <v>22.5</v>
      </c>
      <c r="X44" s="24">
        <v>-52.157337493076071</v>
      </c>
      <c r="Y44" s="36">
        <v>55.716382341219536</v>
      </c>
      <c r="Z44" s="36">
        <v>32.200000000000003</v>
      </c>
      <c r="AA44" s="24">
        <v>-42.207303046346354</v>
      </c>
      <c r="AB44" s="36">
        <v>61.68808230283441</v>
      </c>
      <c r="AC44" s="36">
        <v>25.8</v>
      </c>
      <c r="AD44" s="24">
        <v>-58.176686586973773</v>
      </c>
      <c r="AE44" s="36">
        <v>57.53043165308398</v>
      </c>
      <c r="AF44" s="36">
        <v>11.7</v>
      </c>
      <c r="AG44" s="24">
        <v>-79.662937225028088</v>
      </c>
      <c r="AH44" s="36">
        <v>83.856427054454869</v>
      </c>
      <c r="AI44" s="36">
        <v>71.7</v>
      </c>
      <c r="AJ44" s="24">
        <v>-14.496714779608602</v>
      </c>
      <c r="AK44" s="36">
        <v>112.70363105230361</v>
      </c>
      <c r="AL44" s="36">
        <v>93.6</v>
      </c>
      <c r="AM44" s="24">
        <v>-16.950324380798325</v>
      </c>
      <c r="AN44" s="36">
        <v>127.32443749785658</v>
      </c>
      <c r="AO44" s="36">
        <v>107.5</v>
      </c>
      <c r="AP44" s="24">
        <v>-15.570017733783672</v>
      </c>
      <c r="AQ44" s="36">
        <v>123.65470194253717</v>
      </c>
      <c r="AR44" s="36">
        <v>110</v>
      </c>
      <c r="AS44" s="24">
        <v>-11.042606328777184</v>
      </c>
      <c r="AT44" s="36">
        <v>100.63828957438331</v>
      </c>
      <c r="AU44" s="36">
        <v>98.8</v>
      </c>
      <c r="AV44" s="24">
        <v>-1.8266303830855573</v>
      </c>
      <c r="AW44" s="36">
        <v>68.091334617014155</v>
      </c>
      <c r="AX44" s="36">
        <v>76.2</v>
      </c>
      <c r="AY44" s="24">
        <v>11.908512923992115</v>
      </c>
      <c r="AZ44" s="36">
        <v>18.413882916580778</v>
      </c>
      <c r="BA44" s="36">
        <v>74</v>
      </c>
      <c r="BB44" s="24">
        <v>301.87069905482406</v>
      </c>
      <c r="BC44" s="36">
        <v>18.623484058475363</v>
      </c>
      <c r="BD44" s="36">
        <v>82.8</v>
      </c>
      <c r="BE44" s="24">
        <v>344.59994563862784</v>
      </c>
      <c r="BF44" s="36">
        <v>19.541574989942966</v>
      </c>
      <c r="BG44" s="36">
        <v>37.6</v>
      </c>
      <c r="BH44" s="24">
        <v>92.410284326369649</v>
      </c>
      <c r="BI44" s="36">
        <v>19.863501222403002</v>
      </c>
      <c r="BJ44" s="36">
        <v>41.4</v>
      </c>
      <c r="BK44" s="24">
        <v>108.42247062319058</v>
      </c>
      <c r="BL44" s="36">
        <v>20.613584856425533</v>
      </c>
      <c r="BM44" s="36">
        <v>27</v>
      </c>
      <c r="BN44" s="24">
        <v>30.981584174010063</v>
      </c>
      <c r="BO44" s="36">
        <v>21.846000165830933</v>
      </c>
      <c r="BP44" s="36">
        <v>25.2</v>
      </c>
      <c r="BQ44" s="24">
        <v>15.352924144965527</v>
      </c>
      <c r="BR44" s="36">
        <v>20.44551445706341</v>
      </c>
      <c r="BS44" s="36">
        <v>25.2</v>
      </c>
      <c r="BT44" s="24">
        <v>23.254418727986735</v>
      </c>
      <c r="BU44" s="36">
        <v>20.283997241500295</v>
      </c>
      <c r="BV44" s="36">
        <v>21.5</v>
      </c>
      <c r="BW44" s="24">
        <v>5.9948872208077875</v>
      </c>
      <c r="BX44" s="26"/>
      <c r="BY44" s="26"/>
    </row>
    <row r="45" spans="1:77" ht="32.25" customHeight="1" x14ac:dyDescent="0.25">
      <c r="A45" s="21">
        <v>40</v>
      </c>
      <c r="B45" s="27"/>
      <c r="C45" s="23" t="s">
        <v>50</v>
      </c>
      <c r="D45" s="36">
        <v>90.206623763062751</v>
      </c>
      <c r="E45" s="36">
        <v>109</v>
      </c>
      <c r="F45" s="24">
        <v>20.833698738465195</v>
      </c>
      <c r="G45" s="36">
        <v>99.254477507876402</v>
      </c>
      <c r="H45" s="36">
        <v>121</v>
      </c>
      <c r="I45" s="24">
        <v>21.908857955952634</v>
      </c>
      <c r="J45" s="36">
        <v>96.157842315045656</v>
      </c>
      <c r="K45" s="36">
        <v>114</v>
      </c>
      <c r="L45" s="24">
        <v>18.555072842106206</v>
      </c>
      <c r="M45" s="36">
        <v>98.996675522220954</v>
      </c>
      <c r="N45" s="24">
        <v>124</v>
      </c>
      <c r="O45" s="24">
        <v>25.256731446670404</v>
      </c>
      <c r="P45" s="36">
        <v>98.287325190549851</v>
      </c>
      <c r="Q45" s="36">
        <v>138</v>
      </c>
      <c r="R45" s="24">
        <v>40.404675508728211</v>
      </c>
      <c r="S45" s="36">
        <v>88.521991923132362</v>
      </c>
      <c r="T45" s="36">
        <v>136</v>
      </c>
      <c r="U45" s="24">
        <v>53.634138868107414</v>
      </c>
      <c r="V45" s="37">
        <v>61.137901754039831</v>
      </c>
      <c r="W45" s="36">
        <v>69</v>
      </c>
      <c r="X45" s="24">
        <v>12.85961411889747</v>
      </c>
      <c r="Y45" s="36">
        <v>81.935856384146376</v>
      </c>
      <c r="Z45" s="36">
        <v>74</v>
      </c>
      <c r="AA45" s="24">
        <v>-9.6854499780170364</v>
      </c>
      <c r="AB45" s="36">
        <v>84.916310824272045</v>
      </c>
      <c r="AC45" s="36">
        <v>71</v>
      </c>
      <c r="AD45" s="24">
        <v>-16.388265916392449</v>
      </c>
      <c r="AE45" s="36">
        <v>123.30382627836829</v>
      </c>
      <c r="AF45" s="36">
        <v>126</v>
      </c>
      <c r="AG45" s="24">
        <v>2.1866099398609742</v>
      </c>
      <c r="AH45" s="36">
        <v>116.99048490584548</v>
      </c>
      <c r="AI45" s="36">
        <v>124</v>
      </c>
      <c r="AJ45" s="24">
        <v>5.9915258063899941</v>
      </c>
      <c r="AK45" s="36">
        <v>126.66036410825386</v>
      </c>
      <c r="AL45" s="36">
        <v>143</v>
      </c>
      <c r="AM45" s="24">
        <v>12.900354429568045</v>
      </c>
      <c r="AN45" s="36">
        <v>128.33667039108201</v>
      </c>
      <c r="AO45" s="36">
        <v>121</v>
      </c>
      <c r="AP45" s="24">
        <v>-5.716737366432274</v>
      </c>
      <c r="AQ45" s="36">
        <v>123.15809671385232</v>
      </c>
      <c r="AR45" s="36">
        <v>118</v>
      </c>
      <c r="AS45" s="24">
        <v>-4.1881913178933967</v>
      </c>
      <c r="AT45" s="36">
        <v>103.30039741882389</v>
      </c>
      <c r="AU45" s="36">
        <v>110</v>
      </c>
      <c r="AV45" s="24">
        <v>6.4855535395600281</v>
      </c>
      <c r="AW45" s="36">
        <v>86.884920731834995</v>
      </c>
      <c r="AX45" s="36">
        <v>92</v>
      </c>
      <c r="AY45" s="24">
        <v>5.8871887377930454</v>
      </c>
      <c r="AZ45" s="36">
        <v>62.774600851979926</v>
      </c>
      <c r="BA45" s="36">
        <v>90</v>
      </c>
      <c r="BB45" s="24">
        <v>43.370087230369663</v>
      </c>
      <c r="BC45" s="36">
        <v>46.797472762322705</v>
      </c>
      <c r="BD45" s="36">
        <v>59</v>
      </c>
      <c r="BE45" s="24">
        <v>26.075184229823879</v>
      </c>
      <c r="BF45" s="36">
        <v>43.968543727371674</v>
      </c>
      <c r="BG45" s="36">
        <v>46</v>
      </c>
      <c r="BH45" s="24">
        <v>4.6202491609102028</v>
      </c>
      <c r="BI45" s="36">
        <v>47.175815403207132</v>
      </c>
      <c r="BJ45" s="36">
        <v>59</v>
      </c>
      <c r="BK45" s="24">
        <v>25.064081024848655</v>
      </c>
      <c r="BL45" s="36">
        <v>50.284653967947129</v>
      </c>
      <c r="BM45" s="36">
        <v>58</v>
      </c>
      <c r="BN45" s="24">
        <v>15.343341204994376</v>
      </c>
      <c r="BO45" s="36">
        <v>55.343200420105035</v>
      </c>
      <c r="BP45" s="36">
        <v>56</v>
      </c>
      <c r="BQ45" s="24">
        <v>1.1867755657592285</v>
      </c>
      <c r="BR45" s="36">
        <v>46.988813927636961</v>
      </c>
      <c r="BS45" s="36">
        <v>47</v>
      </c>
      <c r="BT45" s="24">
        <v>2.3805819785673258E-2</v>
      </c>
      <c r="BU45" s="36">
        <v>67.988953716880616</v>
      </c>
      <c r="BV45" s="36">
        <v>41</v>
      </c>
      <c r="BW45" s="24">
        <v>-39.696086263171416</v>
      </c>
      <c r="BX45" s="26"/>
      <c r="BY45" s="26"/>
    </row>
    <row r="46" spans="1:77" ht="32.25" customHeight="1" x14ac:dyDescent="0.25">
      <c r="A46" s="21">
        <v>41</v>
      </c>
      <c r="B46" s="27"/>
      <c r="C46" s="23" t="s">
        <v>51</v>
      </c>
      <c r="D46" s="36">
        <v>34.981464967649252</v>
      </c>
      <c r="E46" s="36">
        <v>30</v>
      </c>
      <c r="F46" s="24">
        <v>-14.240298318712769</v>
      </c>
      <c r="G46" s="36">
        <v>31.471940576455815</v>
      </c>
      <c r="H46" s="36">
        <v>29</v>
      </c>
      <c r="I46" s="24">
        <v>-7.8544269313506376</v>
      </c>
      <c r="J46" s="36">
        <v>25.980261065854076</v>
      </c>
      <c r="K46" s="36">
        <v>18.600000000000001</v>
      </c>
      <c r="L46" s="24">
        <v>-28.407185929143608</v>
      </c>
      <c r="M46" s="36">
        <v>27.24115416094218</v>
      </c>
      <c r="N46" s="24">
        <v>17.2</v>
      </c>
      <c r="O46" s="24">
        <v>-36.860237644919565</v>
      </c>
      <c r="P46" s="36">
        <v>27.975132031382262</v>
      </c>
      <c r="Q46" s="36">
        <v>18.399999999999999</v>
      </c>
      <c r="R46" s="24">
        <v>-34.227298804670383</v>
      </c>
      <c r="S46" s="36">
        <v>23.531162409946575</v>
      </c>
      <c r="T46" s="36">
        <v>19.399999999999999</v>
      </c>
      <c r="U46" s="24">
        <v>-17.556134023367846</v>
      </c>
      <c r="V46" s="37">
        <v>23.60863590809846</v>
      </c>
      <c r="W46" s="36">
        <v>18.8</v>
      </c>
      <c r="X46" s="24">
        <v>-20.368122609104049</v>
      </c>
      <c r="Y46" s="36">
        <v>33.839508686652458</v>
      </c>
      <c r="Z46" s="36">
        <v>19.630000000000003</v>
      </c>
      <c r="AA46" s="24">
        <v>-41.990883550437616</v>
      </c>
      <c r="AB46" s="36">
        <v>35.299291539955242</v>
      </c>
      <c r="AC46" s="36">
        <v>18.5</v>
      </c>
      <c r="AD46" s="24">
        <v>-47.591016156627781</v>
      </c>
      <c r="AE46" s="36">
        <v>50.735096475588271</v>
      </c>
      <c r="AF46" s="36">
        <v>23.71</v>
      </c>
      <c r="AG46" s="24">
        <v>-53.267064326154731</v>
      </c>
      <c r="AH46" s="36">
        <v>40.533388112758956</v>
      </c>
      <c r="AI46" s="36">
        <v>47.38</v>
      </c>
      <c r="AJ46" s="24">
        <v>16.891289393806915</v>
      </c>
      <c r="AK46" s="36">
        <v>38.84996901825857</v>
      </c>
      <c r="AL46" s="36">
        <v>44.71</v>
      </c>
      <c r="AM46" s="24">
        <v>15.083746859585281</v>
      </c>
      <c r="AN46" s="36">
        <v>32.752964330794455</v>
      </c>
      <c r="AO46" s="36">
        <v>42.110000000000007</v>
      </c>
      <c r="AP46" s="24">
        <v>28.568515431771264</v>
      </c>
      <c r="AQ46" s="36">
        <v>36.974516572083957</v>
      </c>
      <c r="AR46" s="36">
        <v>45.230000000000004</v>
      </c>
      <c r="AS46" s="24">
        <v>22.327495240732912</v>
      </c>
      <c r="AT46" s="36">
        <v>33.484187040040005</v>
      </c>
      <c r="AU46" s="36">
        <v>35.17</v>
      </c>
      <c r="AV46" s="24">
        <v>5.0346539933734107</v>
      </c>
      <c r="AW46" s="36">
        <v>26.301576547626134</v>
      </c>
      <c r="AX46" s="36">
        <v>43.18</v>
      </c>
      <c r="AY46" s="24">
        <v>64.172668211773939</v>
      </c>
      <c r="AZ46" s="36">
        <v>16.40509568931742</v>
      </c>
      <c r="BA46" s="36">
        <v>35.49</v>
      </c>
      <c r="BB46" s="24">
        <v>116.33522091011139</v>
      </c>
      <c r="BC46" s="36">
        <v>18.74883443194587</v>
      </c>
      <c r="BD46" s="36">
        <v>28.029999999999998</v>
      </c>
      <c r="BE46" s="24">
        <v>49.502626959252908</v>
      </c>
      <c r="BF46" s="36">
        <v>23.307399336963226</v>
      </c>
      <c r="BG46" s="36">
        <v>22.66</v>
      </c>
      <c r="BH46" s="24">
        <v>-2.7776558319679805</v>
      </c>
      <c r="BI46" s="36">
        <v>24.125877526376978</v>
      </c>
      <c r="BJ46" s="36">
        <v>24.6</v>
      </c>
      <c r="BK46" s="24">
        <v>1.9652030194742629</v>
      </c>
      <c r="BL46" s="36">
        <v>26.469716917910056</v>
      </c>
      <c r="BM46" s="36">
        <v>23.2</v>
      </c>
      <c r="BN46" s="24">
        <v>-12.352670517974772</v>
      </c>
      <c r="BO46" s="36">
        <v>28.945950219725987</v>
      </c>
      <c r="BP46" s="36">
        <v>22.2</v>
      </c>
      <c r="BQ46" s="24">
        <v>-23.305333452583568</v>
      </c>
      <c r="BR46" s="36">
        <v>26.31014886711581</v>
      </c>
      <c r="BS46" s="36">
        <v>20.6</v>
      </c>
      <c r="BT46" s="24">
        <v>-21.703217628892766</v>
      </c>
      <c r="BU46" s="36">
        <v>33.496767666866461</v>
      </c>
      <c r="BV46" s="36">
        <v>22.2</v>
      </c>
      <c r="BW46" s="24">
        <v>-33.724948565830523</v>
      </c>
      <c r="BX46" s="26"/>
      <c r="BY46" s="26"/>
    </row>
    <row r="47" spans="1:77" ht="32.25" customHeight="1" x14ac:dyDescent="0.25">
      <c r="A47" s="21">
        <v>42</v>
      </c>
      <c r="B47" s="27"/>
      <c r="C47" s="29" t="s">
        <v>52</v>
      </c>
      <c r="D47" s="36">
        <v>22.233333333333334</v>
      </c>
      <c r="E47" s="36">
        <v>32</v>
      </c>
      <c r="F47" s="24">
        <v>43.928035982008993</v>
      </c>
      <c r="G47" s="36">
        <v>23.666666666666668</v>
      </c>
      <c r="H47" s="36">
        <v>30</v>
      </c>
      <c r="I47" s="24">
        <v>26.760563380281681</v>
      </c>
      <c r="J47" s="36">
        <v>24.3</v>
      </c>
      <c r="K47" s="36">
        <v>29</v>
      </c>
      <c r="L47" s="24">
        <v>19.341563786008226</v>
      </c>
      <c r="M47" s="36">
        <v>24.666666666666668</v>
      </c>
      <c r="N47" s="24">
        <v>30</v>
      </c>
      <c r="O47" s="24">
        <v>21.621621621621614</v>
      </c>
      <c r="P47" s="36">
        <v>27.066666666666663</v>
      </c>
      <c r="Q47" s="36">
        <v>30</v>
      </c>
      <c r="R47" s="24">
        <v>10.837438423645336</v>
      </c>
      <c r="S47" s="36">
        <v>27.966666666666669</v>
      </c>
      <c r="T47" s="36">
        <v>37</v>
      </c>
      <c r="U47" s="24">
        <v>32.300357568533961</v>
      </c>
      <c r="V47" s="37">
        <v>29.599999999999998</v>
      </c>
      <c r="W47" s="36">
        <v>35</v>
      </c>
      <c r="X47" s="24">
        <v>18.243243243243253</v>
      </c>
      <c r="Y47" s="36">
        <v>32.833333333333336</v>
      </c>
      <c r="Z47" s="36">
        <v>39</v>
      </c>
      <c r="AA47" s="24">
        <v>18.781725888324864</v>
      </c>
      <c r="AB47" s="36">
        <v>33.466666666666669</v>
      </c>
      <c r="AC47" s="36">
        <v>43</v>
      </c>
      <c r="AD47" s="24">
        <v>28.486055776892421</v>
      </c>
      <c r="AE47" s="36">
        <v>35.4</v>
      </c>
      <c r="AF47" s="36">
        <v>44</v>
      </c>
      <c r="AG47" s="24">
        <v>24.293785310734467</v>
      </c>
      <c r="AH47" s="36">
        <v>38.633333333333333</v>
      </c>
      <c r="AI47" s="36">
        <v>49</v>
      </c>
      <c r="AJ47" s="24">
        <v>26.83347713546161</v>
      </c>
      <c r="AK47" s="36">
        <v>38.233333333333334</v>
      </c>
      <c r="AL47" s="36">
        <v>42</v>
      </c>
      <c r="AM47" s="24">
        <v>9.851787271142106</v>
      </c>
      <c r="AN47" s="36">
        <v>36.799999999999997</v>
      </c>
      <c r="AO47" s="36">
        <v>48</v>
      </c>
      <c r="AP47" s="24">
        <v>30.434782608695659</v>
      </c>
      <c r="AQ47" s="36">
        <v>37.133333333333333</v>
      </c>
      <c r="AR47" s="36">
        <v>43</v>
      </c>
      <c r="AS47" s="24">
        <v>15.798922800718135</v>
      </c>
      <c r="AT47" s="36">
        <v>36.133333333333333</v>
      </c>
      <c r="AU47" s="36">
        <v>39</v>
      </c>
      <c r="AV47" s="24">
        <v>7.9335793357933584</v>
      </c>
      <c r="AW47" s="36">
        <v>38.699999999999996</v>
      </c>
      <c r="AX47" s="36">
        <v>46</v>
      </c>
      <c r="AY47" s="24">
        <v>18.863049095607249</v>
      </c>
      <c r="AZ47" s="36">
        <v>39.333333333333336</v>
      </c>
      <c r="BA47" s="36">
        <v>46</v>
      </c>
      <c r="BB47" s="24">
        <v>16.949152542372875</v>
      </c>
      <c r="BC47" s="36">
        <v>40</v>
      </c>
      <c r="BD47" s="36">
        <v>49</v>
      </c>
      <c r="BE47" s="24">
        <v>22.5</v>
      </c>
      <c r="BF47" s="36">
        <v>37.633333333333333</v>
      </c>
      <c r="BG47" s="36">
        <v>39</v>
      </c>
      <c r="BH47" s="24">
        <v>3.6315323294951298</v>
      </c>
      <c r="BI47" s="36">
        <v>34.199999999999996</v>
      </c>
      <c r="BJ47" s="36">
        <v>38</v>
      </c>
      <c r="BK47" s="24">
        <v>11.111111111111125</v>
      </c>
      <c r="BL47" s="36">
        <v>29.166666666666668</v>
      </c>
      <c r="BM47" s="36">
        <v>36</v>
      </c>
      <c r="BN47" s="24">
        <v>23.428571428571423</v>
      </c>
      <c r="BO47" s="36">
        <v>28.5</v>
      </c>
      <c r="BP47" s="36">
        <v>36</v>
      </c>
      <c r="BQ47" s="24">
        <v>26.315789473684209</v>
      </c>
      <c r="BR47" s="36">
        <v>28</v>
      </c>
      <c r="BS47" s="36">
        <v>33</v>
      </c>
      <c r="BT47" s="24">
        <v>17.857142857142858</v>
      </c>
      <c r="BU47" s="36">
        <v>27.5</v>
      </c>
      <c r="BV47" s="36">
        <v>32</v>
      </c>
      <c r="BW47" s="24">
        <v>16.363636363636363</v>
      </c>
      <c r="BX47" s="26"/>
      <c r="BY47" s="26"/>
    </row>
    <row r="48" spans="1:77" ht="32.25" customHeight="1" x14ac:dyDescent="0.25">
      <c r="A48" s="21">
        <v>43</v>
      </c>
      <c r="B48" s="27"/>
      <c r="C48" s="29" t="s">
        <v>53</v>
      </c>
      <c r="D48" s="36">
        <v>29.375983129797394</v>
      </c>
      <c r="E48" s="36">
        <v>37</v>
      </c>
      <c r="F48" s="24">
        <v>25.95323137447345</v>
      </c>
      <c r="G48" s="36">
        <v>27.421806480370517</v>
      </c>
      <c r="H48" s="36">
        <v>40</v>
      </c>
      <c r="I48" s="24">
        <v>45.869310355732367</v>
      </c>
      <c r="J48" s="36">
        <v>28.385677427129533</v>
      </c>
      <c r="K48" s="36">
        <v>22</v>
      </c>
      <c r="L48" s="24">
        <v>-22.496124827468233</v>
      </c>
      <c r="M48" s="36">
        <v>26.154466515841939</v>
      </c>
      <c r="N48" s="24">
        <v>44</v>
      </c>
      <c r="O48" s="24">
        <v>68.231303717660992</v>
      </c>
      <c r="P48" s="36">
        <v>26.003940246397274</v>
      </c>
      <c r="Q48" s="36">
        <v>48</v>
      </c>
      <c r="R48" s="24">
        <v>84.587410773835231</v>
      </c>
      <c r="S48" s="36">
        <v>26.374511201148458</v>
      </c>
      <c r="T48" s="36">
        <v>39</v>
      </c>
      <c r="U48" s="24">
        <v>47.870039003042358</v>
      </c>
      <c r="V48" s="37">
        <v>18.454240498680946</v>
      </c>
      <c r="W48" s="36">
        <v>20</v>
      </c>
      <c r="X48" s="24">
        <v>8.3761751204528867</v>
      </c>
      <c r="Y48" s="36">
        <v>23.757756757785376</v>
      </c>
      <c r="Z48" s="36">
        <v>15</v>
      </c>
      <c r="AA48" s="24">
        <v>-36.862725917569946</v>
      </c>
      <c r="AB48" s="36">
        <v>23.045449018318138</v>
      </c>
      <c r="AC48" s="36">
        <v>15</v>
      </c>
      <c r="AD48" s="24">
        <v>-34.911226992900204</v>
      </c>
      <c r="AE48" s="36">
        <v>46.664707735183576</v>
      </c>
      <c r="AF48" s="36">
        <v>11</v>
      </c>
      <c r="AG48" s="24">
        <v>-76.427581926745077</v>
      </c>
      <c r="AH48" s="36">
        <v>40.056524723197093</v>
      </c>
      <c r="AI48" s="36">
        <v>28</v>
      </c>
      <c r="AJ48" s="24">
        <v>-30.098778679656778</v>
      </c>
      <c r="AK48" s="36">
        <v>36.827877607562939</v>
      </c>
      <c r="AL48" s="36">
        <v>39</v>
      </c>
      <c r="AM48" s="24">
        <v>5.8980384793909364</v>
      </c>
      <c r="AN48" s="36">
        <v>37.235710000792814</v>
      </c>
      <c r="AO48" s="36">
        <v>36</v>
      </c>
      <c r="AP48" s="24">
        <v>-3.3186153849799114</v>
      </c>
      <c r="AQ48" s="36">
        <v>38.283748538616848</v>
      </c>
      <c r="AR48" s="36">
        <v>34</v>
      </c>
      <c r="AS48" s="24">
        <v>-11.189469950404222</v>
      </c>
      <c r="AT48" s="36">
        <v>42.805986601635929</v>
      </c>
      <c r="AU48" s="36">
        <v>38</v>
      </c>
      <c r="AV48" s="24">
        <v>-11.227370242302177</v>
      </c>
      <c r="AW48" s="36">
        <v>43.442460365917498</v>
      </c>
      <c r="AX48" s="36">
        <v>44</v>
      </c>
      <c r="AY48" s="24">
        <v>1.2833979231063912</v>
      </c>
      <c r="AZ48" s="36">
        <v>33.479787121055963</v>
      </c>
      <c r="BA48" s="36">
        <v>34</v>
      </c>
      <c r="BB48" s="24">
        <v>1.5538117881785052</v>
      </c>
      <c r="BC48" s="36">
        <v>27.218938239310148</v>
      </c>
      <c r="BD48" s="36">
        <v>48</v>
      </c>
      <c r="BE48" s="24">
        <v>76.347804524856215</v>
      </c>
      <c r="BF48" s="36">
        <v>29.583773248663658</v>
      </c>
      <c r="BG48" s="36">
        <v>16</v>
      </c>
      <c r="BH48" s="24">
        <v>-45.916297202816267</v>
      </c>
      <c r="BI48" s="36">
        <v>28.96760594933771</v>
      </c>
      <c r="BJ48" s="36">
        <v>22</v>
      </c>
      <c r="BK48" s="24">
        <v>-24.053095590721437</v>
      </c>
      <c r="BL48" s="36">
        <v>31.232704327917475</v>
      </c>
      <c r="BM48" s="36">
        <v>22</v>
      </c>
      <c r="BN48" s="24">
        <v>-29.561014733087926</v>
      </c>
      <c r="BO48" s="36">
        <v>33.133100251510257</v>
      </c>
      <c r="BP48" s="36">
        <v>22</v>
      </c>
      <c r="BQ48" s="24">
        <v>-33.60114256438407</v>
      </c>
      <c r="BR48" s="36">
        <v>35.869323608883178</v>
      </c>
      <c r="BS48" s="36">
        <v>17</v>
      </c>
      <c r="BT48" s="24">
        <v>-52.605741370071769</v>
      </c>
      <c r="BU48" s="36">
        <v>38.314217011722775</v>
      </c>
      <c r="BV48" s="36">
        <v>15</v>
      </c>
      <c r="BW48" s="24">
        <v>-60.850041655789191</v>
      </c>
      <c r="BX48" s="26"/>
      <c r="BY48" s="26"/>
    </row>
    <row r="49" spans="1:78" ht="32.25" customHeight="1" x14ac:dyDescent="0.25">
      <c r="A49" s="21">
        <v>44</v>
      </c>
      <c r="B49" s="27"/>
      <c r="C49" s="29" t="s">
        <v>54</v>
      </c>
      <c r="D49" s="36">
        <v>46.159242260028762</v>
      </c>
      <c r="E49" s="36">
        <v>60</v>
      </c>
      <c r="F49" s="24">
        <v>29.984802744382428</v>
      </c>
      <c r="G49" s="36">
        <v>41.356032294948506</v>
      </c>
      <c r="H49" s="36">
        <v>56</v>
      </c>
      <c r="I49" s="24">
        <v>35.409508341157292</v>
      </c>
      <c r="J49" s="36">
        <v>31.758553425152691</v>
      </c>
      <c r="K49" s="36">
        <v>53</v>
      </c>
      <c r="L49" s="24">
        <v>66.884175392019401</v>
      </c>
      <c r="M49" s="36">
        <v>43.524400445114381</v>
      </c>
      <c r="N49" s="24">
        <v>49</v>
      </c>
      <c r="O49" s="24">
        <v>12.580528390713894</v>
      </c>
      <c r="P49" s="36">
        <v>36.755647924443849</v>
      </c>
      <c r="Q49" s="36">
        <v>50</v>
      </c>
      <c r="R49" s="24">
        <v>36.033515455316383</v>
      </c>
      <c r="S49" s="36">
        <v>20.16956777995421</v>
      </c>
      <c r="T49" s="36">
        <v>45</v>
      </c>
      <c r="U49" s="24">
        <v>123.10840019449421</v>
      </c>
      <c r="V49" s="37">
        <v>23.514577597707628</v>
      </c>
      <c r="W49" s="36">
        <v>16</v>
      </c>
      <c r="X49" s="24">
        <v>-31.95710221237486</v>
      </c>
      <c r="Y49" s="36">
        <v>30.589386383414649</v>
      </c>
      <c r="Z49" s="36">
        <v>21</v>
      </c>
      <c r="AA49" s="24">
        <v>-31.348737314371061</v>
      </c>
      <c r="AB49" s="36">
        <v>34.271156834908005</v>
      </c>
      <c r="AC49" s="36">
        <v>20</v>
      </c>
      <c r="AD49" s="24">
        <v>-41.641888260893637</v>
      </c>
      <c r="AE49" s="36">
        <v>44.620997907365314</v>
      </c>
      <c r="AF49" s="36">
        <v>46</v>
      </c>
      <c r="AG49" s="24">
        <v>3.0904779303626064</v>
      </c>
      <c r="AH49" s="36">
        <v>45.778885397939533</v>
      </c>
      <c r="AI49" s="36">
        <v>59</v>
      </c>
      <c r="AJ49" s="24">
        <v>28.880376809382817</v>
      </c>
      <c r="AK49" s="36">
        <v>59.888324333793946</v>
      </c>
      <c r="AL49" s="36">
        <v>62</v>
      </c>
      <c r="AM49" s="24">
        <v>3.5260222918183599</v>
      </c>
      <c r="AN49" s="36">
        <v>67.964208545136387</v>
      </c>
      <c r="AO49" s="36">
        <v>73</v>
      </c>
      <c r="AP49" s="24">
        <v>7.4094756087967149</v>
      </c>
      <c r="AQ49" s="36">
        <v>58.509125125055931</v>
      </c>
      <c r="AR49" s="36">
        <v>43</v>
      </c>
      <c r="AS49" s="24">
        <v>-26.507190274862459</v>
      </c>
      <c r="AT49" s="36">
        <v>59.433105364254843</v>
      </c>
      <c r="AU49" s="36">
        <v>57</v>
      </c>
      <c r="AV49" s="24">
        <v>-4.0938553510585995</v>
      </c>
      <c r="AW49" s="36">
        <v>51.627271739206293</v>
      </c>
      <c r="AX49" s="36">
        <v>60</v>
      </c>
      <c r="AY49" s="24">
        <v>16.217646175626534</v>
      </c>
      <c r="AZ49" s="36">
        <v>37.94375873719676</v>
      </c>
      <c r="BA49" s="36">
        <v>54</v>
      </c>
      <c r="BB49" s="24">
        <v>42.315895412499287</v>
      </c>
      <c r="BC49" s="36">
        <v>27.696463471578745</v>
      </c>
      <c r="BD49" s="36">
        <v>35</v>
      </c>
      <c r="BE49" s="24">
        <v>26.369924578695464</v>
      </c>
      <c r="BF49" s="36">
        <v>17.098878116200094</v>
      </c>
      <c r="BG49" s="36">
        <v>21</v>
      </c>
      <c r="BH49" s="24">
        <v>22.815075101938078</v>
      </c>
      <c r="BI49" s="36">
        <v>14.897625916802252</v>
      </c>
      <c r="BJ49" s="36">
        <v>21</v>
      </c>
      <c r="BK49" s="24">
        <v>40.962057426312477</v>
      </c>
      <c r="BL49" s="36">
        <v>18.739622596750483</v>
      </c>
      <c r="BM49" s="36">
        <v>18</v>
      </c>
      <c r="BN49" s="24">
        <v>-3.9468382723926139</v>
      </c>
      <c r="BO49" s="36">
        <v>20.753700157539388</v>
      </c>
      <c r="BP49" s="36">
        <v>20</v>
      </c>
      <c r="BQ49" s="24">
        <v>-3.6316423183245439</v>
      </c>
      <c r="BR49" s="36">
        <v>19.369434748796916</v>
      </c>
      <c r="BS49" s="36">
        <v>22</v>
      </c>
      <c r="BT49" s="24">
        <v>13.581011967148266</v>
      </c>
      <c r="BU49" s="36">
        <v>24.791552184055917</v>
      </c>
      <c r="BV49" s="36">
        <v>21</v>
      </c>
      <c r="BW49" s="24">
        <v>-15.293726491616614</v>
      </c>
      <c r="BX49" s="26"/>
      <c r="BY49" s="26"/>
    </row>
    <row r="50" spans="1:78" ht="32.25" customHeight="1" x14ac:dyDescent="0.25">
      <c r="A50" s="21">
        <v>45</v>
      </c>
      <c r="B50" s="30"/>
      <c r="C50" s="29" t="s">
        <v>55</v>
      </c>
      <c r="D50" s="36">
        <v>7.1899999999999995</v>
      </c>
      <c r="E50" s="36">
        <v>7</v>
      </c>
      <c r="F50" s="24">
        <v>-2.6425591098748193</v>
      </c>
      <c r="G50" s="36">
        <v>7.2666666666666657</v>
      </c>
      <c r="H50" s="36">
        <v>7</v>
      </c>
      <c r="I50" s="24">
        <v>-3.6697247706421896</v>
      </c>
      <c r="J50" s="36">
        <v>7.2333333333333325</v>
      </c>
      <c r="K50" s="36">
        <v>7</v>
      </c>
      <c r="L50" s="24">
        <v>-3.2258064516128919</v>
      </c>
      <c r="M50" s="36">
        <v>7.3666666666666671</v>
      </c>
      <c r="N50" s="24">
        <v>7</v>
      </c>
      <c r="O50" s="24">
        <v>-4.977375565610866</v>
      </c>
      <c r="P50" s="36">
        <v>7.2333333333333325</v>
      </c>
      <c r="Q50" s="36">
        <v>7</v>
      </c>
      <c r="R50" s="24">
        <v>-3.2258064516128919</v>
      </c>
      <c r="S50" s="36">
        <v>7.2999999999999989</v>
      </c>
      <c r="T50" s="36">
        <v>7</v>
      </c>
      <c r="U50" s="24">
        <v>-4.1095890410958766</v>
      </c>
      <c r="V50" s="37">
        <v>7.5333333333333332</v>
      </c>
      <c r="W50" s="36">
        <v>7</v>
      </c>
      <c r="X50" s="24">
        <v>-7.0796460176991136</v>
      </c>
      <c r="Y50" s="36">
        <v>8.2333333333333325</v>
      </c>
      <c r="Z50" s="36">
        <v>7</v>
      </c>
      <c r="AA50" s="24">
        <v>-14.979757085020234</v>
      </c>
      <c r="AB50" s="36">
        <v>8.9</v>
      </c>
      <c r="AC50" s="36">
        <v>7</v>
      </c>
      <c r="AD50" s="24">
        <v>-21.348314606741575</v>
      </c>
      <c r="AE50" s="36">
        <v>8.6666666666666661</v>
      </c>
      <c r="AF50" s="36">
        <v>7</v>
      </c>
      <c r="AG50" s="24">
        <v>-19.230769230769226</v>
      </c>
      <c r="AH50" s="36">
        <v>8.8333333333333339</v>
      </c>
      <c r="AI50" s="36">
        <v>7</v>
      </c>
      <c r="AJ50" s="24">
        <v>-20.754716981132081</v>
      </c>
      <c r="AK50" s="36">
        <v>9.0666666666666682</v>
      </c>
      <c r="AL50" s="36">
        <v>8</v>
      </c>
      <c r="AM50" s="24">
        <v>-11.764705882352956</v>
      </c>
      <c r="AN50" s="36">
        <v>9.4</v>
      </c>
      <c r="AO50" s="36">
        <v>7</v>
      </c>
      <c r="AP50" s="24">
        <v>-25.531914893617024</v>
      </c>
      <c r="AQ50" s="36">
        <v>9.0666666666666682</v>
      </c>
      <c r="AR50" s="36">
        <v>7</v>
      </c>
      <c r="AS50" s="24">
        <v>-22.794117647058837</v>
      </c>
      <c r="AT50" s="36">
        <v>8.9333333333333318</v>
      </c>
      <c r="AU50" s="36">
        <v>9</v>
      </c>
      <c r="AV50" s="24">
        <v>0.74626865671643527</v>
      </c>
      <c r="AW50" s="36">
        <v>9.6666666666666661</v>
      </c>
      <c r="AX50" s="36">
        <v>8</v>
      </c>
      <c r="AY50" s="24">
        <v>-17.241379310344822</v>
      </c>
      <c r="AZ50" s="36">
        <v>9.8666666666666671</v>
      </c>
      <c r="BA50" s="36">
        <v>10</v>
      </c>
      <c r="BB50" s="24">
        <v>1.3513513513513467</v>
      </c>
      <c r="BC50" s="36">
        <v>9.7666666666666657</v>
      </c>
      <c r="BD50" s="36">
        <v>9</v>
      </c>
      <c r="BE50" s="24">
        <v>-7.8498293515358268</v>
      </c>
      <c r="BF50" s="36">
        <v>9.2666666666666657</v>
      </c>
      <c r="BG50" s="36">
        <v>9</v>
      </c>
      <c r="BH50" s="24">
        <v>-2.8776978417266088</v>
      </c>
      <c r="BI50" s="36">
        <v>8.4</v>
      </c>
      <c r="BJ50" s="36">
        <v>8</v>
      </c>
      <c r="BK50" s="24">
        <v>-4.7619047619047654</v>
      </c>
      <c r="BL50" s="36">
        <v>8.6333333333333329</v>
      </c>
      <c r="BM50" s="36">
        <v>8</v>
      </c>
      <c r="BN50" s="24">
        <v>-7.335907335907331</v>
      </c>
      <c r="BO50" s="36">
        <v>8.1333333333333329</v>
      </c>
      <c r="BP50" s="36">
        <v>8</v>
      </c>
      <c r="BQ50" s="24">
        <v>-1.6393442622950762</v>
      </c>
      <c r="BR50" s="36">
        <v>8</v>
      </c>
      <c r="BS50" s="36">
        <v>7</v>
      </c>
      <c r="BT50" s="24">
        <v>-12.5</v>
      </c>
      <c r="BU50" s="36">
        <v>7.3333333333333339</v>
      </c>
      <c r="BV50" s="36">
        <v>7</v>
      </c>
      <c r="BW50" s="24">
        <v>-4.545454545454553</v>
      </c>
      <c r="BX50" s="26"/>
      <c r="BY50" s="26"/>
    </row>
    <row r="51" spans="1:78" s="42" customFormat="1" ht="33.75" customHeight="1" x14ac:dyDescent="0.25">
      <c r="A51" s="38" t="s">
        <v>56</v>
      </c>
      <c r="B51" s="39"/>
      <c r="C51" s="39"/>
      <c r="D51" s="40">
        <v>920.94212409516092</v>
      </c>
      <c r="E51" s="40">
        <v>1071.7</v>
      </c>
      <c r="F51" s="40">
        <v>16.369962016121363</v>
      </c>
      <c r="G51" s="40">
        <v>893.25450934288313</v>
      </c>
      <c r="H51" s="40">
        <v>1131.3</v>
      </c>
      <c r="I51" s="40">
        <v>26.649234699328129</v>
      </c>
      <c r="J51" s="40">
        <v>871.37667717420686</v>
      </c>
      <c r="K51" s="40">
        <v>1046.2000000000003</v>
      </c>
      <c r="L51" s="40">
        <v>20.062887543964237</v>
      </c>
      <c r="M51" s="40">
        <v>891.47853847931174</v>
      </c>
      <c r="N51" s="40">
        <v>1099.1000000000001</v>
      </c>
      <c r="O51" s="40">
        <v>23.289563636029879</v>
      </c>
      <c r="P51" s="40">
        <v>884.24774437307224</v>
      </c>
      <c r="Q51" s="40">
        <v>1145.5</v>
      </c>
      <c r="R51" s="40">
        <v>29.545142443326721</v>
      </c>
      <c r="S51" s="40">
        <v>865.58671707164194</v>
      </c>
      <c r="T51" s="40">
        <v>1118.9000000000001</v>
      </c>
      <c r="U51" s="40">
        <v>29.264922616342805</v>
      </c>
      <c r="V51" s="40">
        <v>854.11107041479022</v>
      </c>
      <c r="W51" s="40">
        <v>884.4</v>
      </c>
      <c r="X51" s="40">
        <v>3.5462518440956692</v>
      </c>
      <c r="Y51" s="40">
        <v>997.87919009016593</v>
      </c>
      <c r="Z51" s="40">
        <v>892.13000000000011</v>
      </c>
      <c r="AA51" s="40">
        <v>-10.597394067373084</v>
      </c>
      <c r="AB51" s="40">
        <v>1102.5728737107086</v>
      </c>
      <c r="AC51" s="40">
        <v>949.69999999999993</v>
      </c>
      <c r="AD51" s="40">
        <v>-13.865103827215977</v>
      </c>
      <c r="AE51" s="40">
        <v>1261.9371422924157</v>
      </c>
      <c r="AF51" s="40">
        <v>1186.8100000000002</v>
      </c>
      <c r="AG51" s="40">
        <v>-5.9533188916161652</v>
      </c>
      <c r="AH51" s="40">
        <v>1367.8028039245253</v>
      </c>
      <c r="AI51" s="40">
        <v>1449.9800000000002</v>
      </c>
      <c r="AJ51" s="40">
        <v>6.0079710203613139</v>
      </c>
      <c r="AK51" s="40">
        <v>1451.2077973483138</v>
      </c>
      <c r="AL51" s="40">
        <v>1446.31</v>
      </c>
      <c r="AM51" s="40">
        <v>-0.3374980038877412</v>
      </c>
      <c r="AN51" s="40">
        <v>1540.818513278462</v>
      </c>
      <c r="AO51" s="40">
        <v>1346.31</v>
      </c>
      <c r="AP51" s="40">
        <v>-12.623713409608403</v>
      </c>
      <c r="AQ51" s="40">
        <v>1467.1558548880125</v>
      </c>
      <c r="AR51" s="40">
        <v>1404.53</v>
      </c>
      <c r="AS51" s="40">
        <v>-4.2685209399783073</v>
      </c>
      <c r="AT51" s="40">
        <v>1376.4171285968648</v>
      </c>
      <c r="AU51" s="40">
        <v>1411.27</v>
      </c>
      <c r="AV51" s="40">
        <v>2.532144556982125</v>
      </c>
      <c r="AW51" s="40">
        <v>1234.5951730705717</v>
      </c>
      <c r="AX51" s="40">
        <v>1392.38</v>
      </c>
      <c r="AY51" s="40">
        <v>12.780288662315151</v>
      </c>
      <c r="AZ51" s="40">
        <v>1079.2492339425239</v>
      </c>
      <c r="BA51" s="40">
        <v>1350.39</v>
      </c>
      <c r="BB51" s="40">
        <v>25.123090897826479</v>
      </c>
      <c r="BC51" s="40">
        <v>871.97151001924101</v>
      </c>
      <c r="BD51" s="40">
        <v>1192.53</v>
      </c>
      <c r="BE51" s="40">
        <v>36.762495826691115</v>
      </c>
      <c r="BF51" s="40">
        <v>822.60443639843072</v>
      </c>
      <c r="BG51" s="40">
        <v>890.16</v>
      </c>
      <c r="BH51" s="40">
        <v>8.212399619110311</v>
      </c>
      <c r="BI51" s="40">
        <v>786.5449767631892</v>
      </c>
      <c r="BJ51" s="40">
        <v>877.9</v>
      </c>
      <c r="BK51" s="40">
        <v>11.614723370652928</v>
      </c>
      <c r="BL51" s="40">
        <v>813.36191677630848</v>
      </c>
      <c r="BM51" s="40">
        <v>821.00000000000011</v>
      </c>
      <c r="BN51" s="40">
        <v>0.93907559060111123</v>
      </c>
      <c r="BO51" s="40">
        <v>904.62888202328213</v>
      </c>
      <c r="BP51" s="40">
        <v>805.00000000000011</v>
      </c>
      <c r="BQ51" s="40">
        <v>-11.013232498221067</v>
      </c>
      <c r="BR51" s="40">
        <v>836.8303718037713</v>
      </c>
      <c r="BS51" s="40">
        <v>795.5</v>
      </c>
      <c r="BT51" s="40">
        <v>-4.9389187099751775</v>
      </c>
      <c r="BU51" s="40">
        <v>902.84940864425971</v>
      </c>
      <c r="BV51" s="40">
        <v>788.19999999999993</v>
      </c>
      <c r="BW51" s="40">
        <v>-12.698619232239414</v>
      </c>
      <c r="BX51" s="41"/>
      <c r="BY51" s="41"/>
    </row>
    <row r="52" spans="1:78" s="44" customFormat="1" ht="32.25" customHeight="1" x14ac:dyDescent="0.25">
      <c r="A52" s="21">
        <v>46</v>
      </c>
      <c r="B52" s="43" t="s">
        <v>57</v>
      </c>
      <c r="C52" s="23" t="s">
        <v>58</v>
      </c>
      <c r="D52" s="24">
        <v>111.32523133301055</v>
      </c>
      <c r="E52" s="24">
        <v>146</v>
      </c>
      <c r="F52" s="24">
        <v>31.147268459982591</v>
      </c>
      <c r="G52" s="24">
        <v>103.39008073737125</v>
      </c>
      <c r="H52" s="24">
        <v>151</v>
      </c>
      <c r="I52" s="24">
        <v>46.048826853676808</v>
      </c>
      <c r="J52" s="24">
        <v>104.97966271092139</v>
      </c>
      <c r="K52" s="24">
        <v>140</v>
      </c>
      <c r="L52" s="24">
        <v>33.359163465320727</v>
      </c>
      <c r="M52" s="24">
        <v>103.2637736050753</v>
      </c>
      <c r="N52" s="24">
        <v>148</v>
      </c>
      <c r="O52" s="24">
        <v>43.322285089072096</v>
      </c>
      <c r="P52" s="24">
        <v>102.09902201234402</v>
      </c>
      <c r="Q52" s="24">
        <v>154</v>
      </c>
      <c r="R52" s="24">
        <v>50.833961936854813</v>
      </c>
      <c r="S52" s="24">
        <v>94.965048297284397</v>
      </c>
      <c r="T52" s="24">
        <v>154</v>
      </c>
      <c r="U52" s="24">
        <v>62.164925687089614</v>
      </c>
      <c r="V52" s="25">
        <v>73.3654821048478</v>
      </c>
      <c r="W52" s="24">
        <v>38</v>
      </c>
      <c r="X52" s="24">
        <v>-48.204524921278939</v>
      </c>
      <c r="Y52" s="24">
        <v>97.886036426926864</v>
      </c>
      <c r="Z52" s="24">
        <v>75</v>
      </c>
      <c r="AA52" s="24">
        <v>-23.380287181217692</v>
      </c>
      <c r="AB52" s="24">
        <v>151.82122477864246</v>
      </c>
      <c r="AC52" s="24">
        <v>92</v>
      </c>
      <c r="AD52" s="24">
        <v>-39.402412189641254</v>
      </c>
      <c r="AE52" s="24">
        <v>170.6497706228246</v>
      </c>
      <c r="AF52" s="24">
        <v>186</v>
      </c>
      <c r="AG52" s="24">
        <v>8.9951655493888403</v>
      </c>
      <c r="AH52" s="24">
        <v>210.7736181863466</v>
      </c>
      <c r="AI52" s="24">
        <v>200</v>
      </c>
      <c r="AJ52" s="24">
        <v>-5.1114642710272955</v>
      </c>
      <c r="AK52" s="24">
        <v>242.65096928347546</v>
      </c>
      <c r="AL52" s="24">
        <v>223</v>
      </c>
      <c r="AM52" s="24">
        <v>-8.0984507671668684</v>
      </c>
      <c r="AN52" s="24">
        <v>246.18950010232916</v>
      </c>
      <c r="AO52" s="24">
        <v>230</v>
      </c>
      <c r="AP52" s="24">
        <v>-6.5760319167145491</v>
      </c>
      <c r="AQ52" s="24">
        <v>248.12203062292238</v>
      </c>
      <c r="AR52" s="24">
        <v>228</v>
      </c>
      <c r="AS52" s="24">
        <v>-8.1097315592674502</v>
      </c>
      <c r="AT52" s="24">
        <v>214.38370149249067</v>
      </c>
      <c r="AU52" s="24">
        <v>220</v>
      </c>
      <c r="AV52" s="24">
        <v>2.6197413648565315</v>
      </c>
      <c r="AW52" s="24">
        <v>169.99223621445975</v>
      </c>
      <c r="AX52" s="24">
        <v>197</v>
      </c>
      <c r="AY52" s="24">
        <v>15.887645451917958</v>
      </c>
      <c r="AZ52" s="24">
        <v>138.94111655238223</v>
      </c>
      <c r="BA52" s="24">
        <v>174</v>
      </c>
      <c r="BB52" s="24">
        <v>25.232907520503634</v>
      </c>
      <c r="BC52" s="24">
        <v>53.005300781814498</v>
      </c>
      <c r="BD52" s="24">
        <v>121</v>
      </c>
      <c r="BE52" s="24">
        <v>128.27905551950701</v>
      </c>
      <c r="BF52" s="24">
        <v>59.438957261076524</v>
      </c>
      <c r="BG52" s="24">
        <v>64</v>
      </c>
      <c r="BH52" s="24">
        <v>7.6734905003292591</v>
      </c>
      <c r="BI52" s="24">
        <v>63.728733088542967</v>
      </c>
      <c r="BJ52" s="24">
        <v>56</v>
      </c>
      <c r="BK52" s="24">
        <v>-12.127548617363654</v>
      </c>
      <c r="BL52" s="24">
        <v>69.336603607976784</v>
      </c>
      <c r="BM52" s="24">
        <v>52</v>
      </c>
      <c r="BN52" s="24">
        <v>-25.003537389856096</v>
      </c>
      <c r="BO52" s="24">
        <v>79.737900605282917</v>
      </c>
      <c r="BP52" s="24">
        <v>48</v>
      </c>
      <c r="BQ52" s="24">
        <v>-39.8027793111726</v>
      </c>
      <c r="BR52" s="24">
        <v>77.477738995187664</v>
      </c>
      <c r="BS52" s="24">
        <v>40</v>
      </c>
      <c r="BT52" s="24">
        <v>-48.372267287659881</v>
      </c>
      <c r="BU52" s="24">
        <v>75.50154528780665</v>
      </c>
      <c r="BV52" s="24">
        <v>33</v>
      </c>
      <c r="BW52" s="24">
        <v>-56.292285311239276</v>
      </c>
      <c r="BX52" s="26"/>
      <c r="BY52" s="26"/>
    </row>
    <row r="53" spans="1:78" s="44" customFormat="1" ht="32.25" customHeight="1" x14ac:dyDescent="0.25">
      <c r="A53" s="21">
        <v>47</v>
      </c>
      <c r="B53" s="45"/>
      <c r="C53" s="23" t="s">
        <v>59</v>
      </c>
      <c r="D53" s="24">
        <v>118.86759117942049</v>
      </c>
      <c r="E53" s="24">
        <v>131</v>
      </c>
      <c r="F53" s="24">
        <v>10.206658265890724</v>
      </c>
      <c r="G53" s="24">
        <v>104.21720138327022</v>
      </c>
      <c r="H53" s="24">
        <v>128</v>
      </c>
      <c r="I53" s="24">
        <v>22.820415728940869</v>
      </c>
      <c r="J53" s="24">
        <v>105.56778407064645</v>
      </c>
      <c r="K53" s="24">
        <v>108</v>
      </c>
      <c r="L53" s="24">
        <v>2.3039376555691424</v>
      </c>
      <c r="M53" s="24">
        <v>113.78928220944937</v>
      </c>
      <c r="N53" s="24">
        <v>117</v>
      </c>
      <c r="O53" s="24">
        <v>2.8216346286821072</v>
      </c>
      <c r="P53" s="24">
        <v>109.17788753853321</v>
      </c>
      <c r="Q53" s="24">
        <v>128</v>
      </c>
      <c r="R53" s="24">
        <v>17.239857709120553</v>
      </c>
      <c r="S53" s="24">
        <v>84.319998635641895</v>
      </c>
      <c r="T53" s="24">
        <v>133</v>
      </c>
      <c r="U53" s="24">
        <v>57.732450370061038</v>
      </c>
      <c r="V53" s="25">
        <v>58.316152442314916</v>
      </c>
      <c r="W53" s="24">
        <v>71</v>
      </c>
      <c r="X53" s="24">
        <v>21.750144730881676</v>
      </c>
      <c r="Y53" s="24">
        <v>80.843378299024423</v>
      </c>
      <c r="Z53" s="24">
        <v>87</v>
      </c>
      <c r="AA53" s="24">
        <v>7.6154928585534787</v>
      </c>
      <c r="AB53" s="24">
        <v>80.727613877783313</v>
      </c>
      <c r="AC53" s="24">
        <v>69</v>
      </c>
      <c r="AD53" s="24">
        <v>-14.527388231167349</v>
      </c>
      <c r="AE53" s="24">
        <v>122.62258966909553</v>
      </c>
      <c r="AF53" s="24">
        <v>122</v>
      </c>
      <c r="AG53" s="24">
        <v>-0.50772836454981762</v>
      </c>
      <c r="AH53" s="24">
        <v>149.73510432242722</v>
      </c>
      <c r="AI53" s="24">
        <v>150</v>
      </c>
      <c r="AJ53" s="24">
        <v>0.1769095355237317</v>
      </c>
      <c r="AK53" s="24">
        <v>162.7998701717502</v>
      </c>
      <c r="AL53" s="24">
        <v>157</v>
      </c>
      <c r="AM53" s="24">
        <v>-3.5625766566223107</v>
      </c>
      <c r="AN53" s="24">
        <v>164.8493568967138</v>
      </c>
      <c r="AO53" s="24">
        <v>170</v>
      </c>
      <c r="AP53" s="24">
        <v>3.1244544717959255</v>
      </c>
      <c r="AQ53" s="24">
        <v>127.49210598237497</v>
      </c>
      <c r="AR53" s="24">
        <v>140</v>
      </c>
      <c r="AS53" s="24">
        <v>9.8107203746043528</v>
      </c>
      <c r="AT53" s="24">
        <v>145.0450785675267</v>
      </c>
      <c r="AU53" s="24">
        <v>185</v>
      </c>
      <c r="AV53" s="24">
        <v>27.546554372661475</v>
      </c>
      <c r="AW53" s="24">
        <v>130.64218153518667</v>
      </c>
      <c r="AX53" s="24">
        <v>175</v>
      </c>
      <c r="AY53" s="24">
        <v>33.953672499617724</v>
      </c>
      <c r="AZ53" s="24">
        <v>110.20429927347585</v>
      </c>
      <c r="BA53" s="24">
        <v>170</v>
      </c>
      <c r="BB53" s="24">
        <v>54.258954614954725</v>
      </c>
      <c r="BC53" s="24">
        <v>63.27209327558937</v>
      </c>
      <c r="BD53" s="24">
        <v>119</v>
      </c>
      <c r="BE53" s="24">
        <v>88.076597184292439</v>
      </c>
      <c r="BF53" s="24">
        <v>55.096385041089199</v>
      </c>
      <c r="BG53" s="24">
        <v>85</v>
      </c>
      <c r="BH53" s="24">
        <v>54.275094339872929</v>
      </c>
      <c r="BI53" s="24">
        <v>60.694031512898057</v>
      </c>
      <c r="BJ53" s="24">
        <v>74</v>
      </c>
      <c r="BK53" s="24">
        <v>21.92302629340794</v>
      </c>
      <c r="BL53" s="24">
        <v>63.090062742393286</v>
      </c>
      <c r="BM53" s="24">
        <v>83</v>
      </c>
      <c r="BN53" s="24">
        <v>31.557960782036531</v>
      </c>
      <c r="BO53" s="24">
        <v>73.548200558297481</v>
      </c>
      <c r="BP53" s="24">
        <v>74</v>
      </c>
      <c r="BQ53" s="24">
        <v>0.61429027260075997</v>
      </c>
      <c r="BR53" s="24">
        <v>76.042966050832348</v>
      </c>
      <c r="BS53" s="24">
        <v>78</v>
      </c>
      <c r="BT53" s="24">
        <v>2.5735897096115847</v>
      </c>
      <c r="BU53" s="24">
        <v>80.384729808908574</v>
      </c>
      <c r="BV53" s="24">
        <v>70</v>
      </c>
      <c r="BW53" s="24">
        <v>-12.91878424371801</v>
      </c>
      <c r="BX53" s="26"/>
      <c r="BY53" s="26"/>
    </row>
    <row r="54" spans="1:78" s="44" customFormat="1" ht="32.25" customHeight="1" x14ac:dyDescent="0.25">
      <c r="A54" s="21">
        <v>48</v>
      </c>
      <c r="B54" s="45"/>
      <c r="C54" s="23" t="s">
        <v>60</v>
      </c>
      <c r="D54" s="24">
        <v>133.04722769067115</v>
      </c>
      <c r="E54" s="24">
        <v>142</v>
      </c>
      <c r="F54" s="24">
        <v>6.7290183078024324</v>
      </c>
      <c r="G54" s="24">
        <v>118.0025454815864</v>
      </c>
      <c r="H54" s="24">
        <v>138</v>
      </c>
      <c r="I54" s="24">
        <v>16.94662978396012</v>
      </c>
      <c r="J54" s="24">
        <v>122.91736418253542</v>
      </c>
      <c r="K54" s="24">
        <v>129</v>
      </c>
      <c r="L54" s="24">
        <v>4.9485569902326478</v>
      </c>
      <c r="M54" s="24">
        <v>120.90111234753994</v>
      </c>
      <c r="N54" s="24">
        <v>133</v>
      </c>
      <c r="O54" s="24">
        <v>10.007259170354729</v>
      </c>
      <c r="P54" s="24">
        <v>115.43996088862366</v>
      </c>
      <c r="Q54" s="24">
        <v>135</v>
      </c>
      <c r="R54" s="24">
        <v>16.943906564770796</v>
      </c>
      <c r="S54" s="24">
        <v>111.49288856141354</v>
      </c>
      <c r="T54" s="24">
        <v>127</v>
      </c>
      <c r="U54" s="24">
        <v>13.90861035055585</v>
      </c>
      <c r="V54" s="25">
        <v>85.593062455655769</v>
      </c>
      <c r="W54" s="24">
        <v>93</v>
      </c>
      <c r="X54" s="24">
        <v>8.6536657666404135</v>
      </c>
      <c r="Y54" s="24">
        <v>115.80267702292689</v>
      </c>
      <c r="Z54" s="24">
        <v>15</v>
      </c>
      <c r="AA54" s="24">
        <v>-87.046931568749258</v>
      </c>
      <c r="AB54" s="24">
        <v>132.51513976164429</v>
      </c>
      <c r="AC54" s="24">
        <v>114</v>
      </c>
      <c r="AD54" s="24">
        <v>-13.972093901834596</v>
      </c>
      <c r="AE54" s="24">
        <v>170.89390895391477</v>
      </c>
      <c r="AF54" s="24">
        <v>153</v>
      </c>
      <c r="AG54" s="24">
        <v>-10.470770470081677</v>
      </c>
      <c r="AH54" s="24">
        <v>179.5902810400392</v>
      </c>
      <c r="AI54" s="24">
        <v>188</v>
      </c>
      <c r="AJ54" s="24">
        <v>4.6827249844805765</v>
      </c>
      <c r="AK54" s="24">
        <v>188.61380307424758</v>
      </c>
      <c r="AL54" s="24">
        <v>187</v>
      </c>
      <c r="AM54" s="24">
        <v>-0.8556123931249684</v>
      </c>
      <c r="AN54" s="24">
        <v>198.83146116928199</v>
      </c>
      <c r="AO54" s="24">
        <v>188</v>
      </c>
      <c r="AP54" s="24">
        <v>-5.4475590057954948</v>
      </c>
      <c r="AQ54" s="24">
        <v>198.64209147395533</v>
      </c>
      <c r="AR54" s="24">
        <v>170</v>
      </c>
      <c r="AS54" s="24">
        <v>-14.41894377038952</v>
      </c>
      <c r="AT54" s="24">
        <v>190.32744455933994</v>
      </c>
      <c r="AU54" s="24">
        <v>164</v>
      </c>
      <c r="AV54" s="24">
        <v>-13.832710579546301</v>
      </c>
      <c r="AW54" s="24">
        <v>160.86302352886841</v>
      </c>
      <c r="AX54" s="24">
        <v>161</v>
      </c>
      <c r="AY54" s="24">
        <v>8.5150998735895184E-2</v>
      </c>
      <c r="AZ54" s="24">
        <v>156.68716267615343</v>
      </c>
      <c r="BA54" s="24">
        <v>161</v>
      </c>
      <c r="BB54" s="24">
        <v>2.7525147881836949</v>
      </c>
      <c r="BC54" s="24">
        <v>125.04153616027151</v>
      </c>
      <c r="BD54" s="24">
        <v>139</v>
      </c>
      <c r="BE54" s="24">
        <v>11.16306170602166</v>
      </c>
      <c r="BF54" s="24">
        <v>115.10837356473701</v>
      </c>
      <c r="BG54" s="24">
        <v>105</v>
      </c>
      <c r="BH54" s="24">
        <v>-8.7816144487977272</v>
      </c>
      <c r="BI54" s="24">
        <v>119.62751276783652</v>
      </c>
      <c r="BJ54" s="24">
        <v>107</v>
      </c>
      <c r="BK54" s="24">
        <v>-10.555692813193387</v>
      </c>
      <c r="BL54" s="24">
        <v>126.81861610901096</v>
      </c>
      <c r="BM54" s="24">
        <v>105</v>
      </c>
      <c r="BN54" s="24">
        <v>-17.204584609452038</v>
      </c>
      <c r="BO54" s="24">
        <v>138.23510085955701</v>
      </c>
      <c r="BP54" s="24">
        <v>102</v>
      </c>
      <c r="BQ54" s="24">
        <v>-26.212662800001034</v>
      </c>
      <c r="BR54" s="24">
        <v>129.73842493793887</v>
      </c>
      <c r="BS54" s="24">
        <v>96</v>
      </c>
      <c r="BT54" s="24">
        <v>-26.004959559265377</v>
      </c>
      <c r="BU54" s="24">
        <v>129.42502283587189</v>
      </c>
      <c r="BV54" s="24">
        <v>93</v>
      </c>
      <c r="BW54" s="24">
        <v>-28.143725253240753</v>
      </c>
      <c r="BX54" s="26"/>
      <c r="BY54" s="26"/>
    </row>
    <row r="55" spans="1:78" s="44" customFormat="1" ht="32.25" customHeight="1" x14ac:dyDescent="0.25">
      <c r="A55" s="21">
        <v>49</v>
      </c>
      <c r="B55" s="46"/>
      <c r="C55" s="23" t="s">
        <v>61</v>
      </c>
      <c r="D55" s="24">
        <v>117.7513219221518</v>
      </c>
      <c r="E55" s="24">
        <v>134</v>
      </c>
      <c r="F55" s="24">
        <v>13.799147060608444</v>
      </c>
      <c r="G55" s="24">
        <v>102.64567215606219</v>
      </c>
      <c r="H55" s="24">
        <v>130</v>
      </c>
      <c r="I55" s="24">
        <v>26.649275385277193</v>
      </c>
      <c r="J55" s="24">
        <v>102.71539547597996</v>
      </c>
      <c r="K55" s="24">
        <v>104</v>
      </c>
      <c r="L55" s="24">
        <v>1.2506445777356181</v>
      </c>
      <c r="M55" s="24">
        <v>118.99514187053168</v>
      </c>
      <c r="N55" s="24">
        <v>133</v>
      </c>
      <c r="O55" s="24">
        <v>11.769268819987451</v>
      </c>
      <c r="P55" s="24">
        <v>112.79899951923767</v>
      </c>
      <c r="Q55" s="24">
        <v>129</v>
      </c>
      <c r="R55" s="24">
        <v>14.362716468951731</v>
      </c>
      <c r="S55" s="24">
        <v>117.45971902965002</v>
      </c>
      <c r="T55" s="24">
        <v>132</v>
      </c>
      <c r="U55" s="24">
        <v>12.37895092076597</v>
      </c>
      <c r="V55" s="25">
        <v>99.795867324671178</v>
      </c>
      <c r="W55" s="24">
        <v>107</v>
      </c>
      <c r="X55" s="24">
        <v>7.2188687452269296</v>
      </c>
      <c r="Y55" s="24">
        <v>107.42701170365858</v>
      </c>
      <c r="Z55" s="24">
        <v>101</v>
      </c>
      <c r="AA55" s="24">
        <v>-5.9826775423929046</v>
      </c>
      <c r="AB55" s="24">
        <v>116.90272387018619</v>
      </c>
      <c r="AC55" s="24">
        <v>104</v>
      </c>
      <c r="AD55" s="24">
        <v>-11.037145622469783</v>
      </c>
      <c r="AE55" s="24">
        <v>147.14710760291464</v>
      </c>
      <c r="AF55" s="24">
        <v>151</v>
      </c>
      <c r="AG55" s="24">
        <v>2.6183949245421925</v>
      </c>
      <c r="AH55" s="24">
        <v>163.40518815653417</v>
      </c>
      <c r="AI55" s="24">
        <v>162</v>
      </c>
      <c r="AJ55" s="24">
        <v>-0.85994096784005691</v>
      </c>
      <c r="AK55" s="24">
        <v>165.55335634801659</v>
      </c>
      <c r="AL55" s="24">
        <v>169</v>
      </c>
      <c r="AM55" s="24">
        <v>2.0818929486020656</v>
      </c>
      <c r="AN55" s="24">
        <v>168.10296262493841</v>
      </c>
      <c r="AO55" s="24">
        <v>164</v>
      </c>
      <c r="AP55" s="24">
        <v>-2.4407437922987154</v>
      </c>
      <c r="AQ55" s="24">
        <v>172.63803586281938</v>
      </c>
      <c r="AR55" s="24">
        <v>157</v>
      </c>
      <c r="AS55" s="24">
        <v>-9.0582795295734151</v>
      </c>
      <c r="AT55" s="24">
        <v>175.11539973396518</v>
      </c>
      <c r="AU55" s="24">
        <v>168</v>
      </c>
      <c r="AV55" s="24">
        <v>-4.0632632794002541</v>
      </c>
      <c r="AW55" s="24">
        <v>160.23342265400004</v>
      </c>
      <c r="AX55" s="24">
        <v>157</v>
      </c>
      <c r="AY55" s="24">
        <v>-2.0179451954803005</v>
      </c>
      <c r="AZ55" s="24">
        <v>132.80315558018862</v>
      </c>
      <c r="BA55" s="24">
        <v>155</v>
      </c>
      <c r="BB55" s="24">
        <v>16.714094121361885</v>
      </c>
      <c r="BC55" s="24">
        <v>101.95163708934591</v>
      </c>
      <c r="BD55" s="24">
        <v>107</v>
      </c>
      <c r="BE55" s="24">
        <v>4.9517232432765441</v>
      </c>
      <c r="BF55" s="24">
        <v>86.308622872248094</v>
      </c>
      <c r="BG55" s="24">
        <v>92</v>
      </c>
      <c r="BH55" s="24">
        <v>6.5942161262104042</v>
      </c>
      <c r="BI55" s="24">
        <v>82.764588426679182</v>
      </c>
      <c r="BJ55" s="24">
        <v>90</v>
      </c>
      <c r="BK55" s="24">
        <v>8.7421585860124704</v>
      </c>
      <c r="BL55" s="24">
        <v>89.325534377843965</v>
      </c>
      <c r="BM55" s="24">
        <v>94</v>
      </c>
      <c r="BN55" s="24">
        <v>5.2330676269824528</v>
      </c>
      <c r="BO55" s="24">
        <v>99.76340075729459</v>
      </c>
      <c r="BP55" s="24">
        <v>112</v>
      </c>
      <c r="BQ55" s="24">
        <v>12.265619605805872</v>
      </c>
      <c r="BR55" s="24">
        <v>98.64063992442874</v>
      </c>
      <c r="BS55" s="24">
        <v>111</v>
      </c>
      <c r="BT55" s="24">
        <v>12.529683591915159</v>
      </c>
      <c r="BU55" s="24">
        <v>127.3384271271963</v>
      </c>
      <c r="BV55" s="24">
        <v>124</v>
      </c>
      <c r="BW55" s="24">
        <v>-2.6216965314496905</v>
      </c>
      <c r="BX55" s="26"/>
      <c r="BY55" s="26"/>
    </row>
    <row r="56" spans="1:78" s="42" customFormat="1" ht="33.75" customHeight="1" x14ac:dyDescent="0.25">
      <c r="A56" s="47" t="s">
        <v>62</v>
      </c>
      <c r="B56" s="48"/>
      <c r="C56" s="39"/>
      <c r="D56" s="40">
        <v>480.99137212525403</v>
      </c>
      <c r="E56" s="40">
        <v>553</v>
      </c>
      <c r="F56" s="40">
        <v>14.970877243925768</v>
      </c>
      <c r="G56" s="40">
        <v>428.25549975829</v>
      </c>
      <c r="H56" s="40">
        <v>547</v>
      </c>
      <c r="I56" s="40">
        <v>27.727489853307226</v>
      </c>
      <c r="J56" s="40">
        <v>436.18020644008323</v>
      </c>
      <c r="K56" s="40">
        <v>481</v>
      </c>
      <c r="L56" s="40">
        <v>10.275522111770456</v>
      </c>
      <c r="M56" s="40">
        <v>456.94931003259626</v>
      </c>
      <c r="N56" s="40">
        <v>531</v>
      </c>
      <c r="O56" s="40">
        <v>16.205449563349024</v>
      </c>
      <c r="P56" s="40">
        <v>439.51586995873856</v>
      </c>
      <c r="Q56" s="40">
        <v>546</v>
      </c>
      <c r="R56" s="40">
        <v>24.227596161944753</v>
      </c>
      <c r="S56" s="40">
        <v>408.23765452398982</v>
      </c>
      <c r="T56" s="40">
        <v>546</v>
      </c>
      <c r="U56" s="40">
        <v>33.745624380642397</v>
      </c>
      <c r="V56" s="40">
        <v>317.07056432748971</v>
      </c>
      <c r="W56" s="40">
        <v>309</v>
      </c>
      <c r="X56" s="40">
        <v>-2.5453527496655091</v>
      </c>
      <c r="Y56" s="40">
        <v>401.95910345253679</v>
      </c>
      <c r="Z56" s="40">
        <v>278</v>
      </c>
      <c r="AA56" s="40">
        <v>-30.83873518171827</v>
      </c>
      <c r="AB56" s="40">
        <v>481.96670228825627</v>
      </c>
      <c r="AC56" s="40">
        <v>379</v>
      </c>
      <c r="AD56" s="40">
        <v>-21.363862233510396</v>
      </c>
      <c r="AE56" s="40">
        <v>611.3133768487495</v>
      </c>
      <c r="AF56" s="40">
        <v>612</v>
      </c>
      <c r="AG56" s="40">
        <v>0.11231934017049729</v>
      </c>
      <c r="AH56" s="40">
        <v>703.50419170534724</v>
      </c>
      <c r="AI56" s="40">
        <v>700</v>
      </c>
      <c r="AJ56" s="40">
        <v>-0.498105305791116</v>
      </c>
      <c r="AK56" s="40">
        <v>759.61799887748987</v>
      </c>
      <c r="AL56" s="40">
        <v>736</v>
      </c>
      <c r="AM56" s="40">
        <v>-3.1091942150384648</v>
      </c>
      <c r="AN56" s="40">
        <v>777.97328079326337</v>
      </c>
      <c r="AO56" s="40">
        <v>752</v>
      </c>
      <c r="AP56" s="40">
        <v>-3.3385826267426069</v>
      </c>
      <c r="AQ56" s="40">
        <v>746.89426394207203</v>
      </c>
      <c r="AR56" s="40">
        <v>695</v>
      </c>
      <c r="AS56" s="40">
        <v>-6.9480067591062484</v>
      </c>
      <c r="AT56" s="40">
        <v>724.87162435332255</v>
      </c>
      <c r="AU56" s="40">
        <v>737</v>
      </c>
      <c r="AV56" s="40">
        <v>1.6731756685188919</v>
      </c>
      <c r="AW56" s="40">
        <v>621.73086393251492</v>
      </c>
      <c r="AX56" s="40">
        <v>690</v>
      </c>
      <c r="AY56" s="40">
        <v>10.980496550497012</v>
      </c>
      <c r="AZ56" s="40">
        <v>538.63573408220009</v>
      </c>
      <c r="BA56" s="40">
        <v>660</v>
      </c>
      <c r="BB56" s="40">
        <v>22.531788783860886</v>
      </c>
      <c r="BC56" s="40">
        <v>343.27056730702128</v>
      </c>
      <c r="BD56" s="40">
        <v>486</v>
      </c>
      <c r="BE56" s="40">
        <v>41.579280685990618</v>
      </c>
      <c r="BF56" s="40">
        <v>315.95233873915083</v>
      </c>
      <c r="BG56" s="40">
        <v>346</v>
      </c>
      <c r="BH56" s="40">
        <v>9.5101879545371588</v>
      </c>
      <c r="BI56" s="40">
        <v>326.81486579595673</v>
      </c>
      <c r="BJ56" s="40">
        <v>327</v>
      </c>
      <c r="BK56" s="40">
        <v>5.6648036371409138E-2</v>
      </c>
      <c r="BL56" s="40">
        <v>348.57081683722498</v>
      </c>
      <c r="BM56" s="40">
        <v>334</v>
      </c>
      <c r="BN56" s="40">
        <v>-4.1801597074115469</v>
      </c>
      <c r="BO56" s="40">
        <v>391.28460278043201</v>
      </c>
      <c r="BP56" s="40">
        <v>336</v>
      </c>
      <c r="BQ56" s="40">
        <v>-14.12900032037672</v>
      </c>
      <c r="BR56" s="40">
        <v>381.89976990838761</v>
      </c>
      <c r="BS56" s="40">
        <v>325</v>
      </c>
      <c r="BT56" s="40">
        <v>-14.899136996609624</v>
      </c>
      <c r="BU56" s="40">
        <v>412.64972505978335</v>
      </c>
      <c r="BV56" s="40">
        <v>320</v>
      </c>
      <c r="BW56" s="40">
        <v>-22.452389868031673</v>
      </c>
      <c r="BX56" s="41"/>
      <c r="BY56" s="41"/>
    </row>
    <row r="57" spans="1:78" s="50" customFormat="1" ht="33.75" customHeight="1" x14ac:dyDescent="0.25">
      <c r="A57" s="31" t="s">
        <v>63</v>
      </c>
      <c r="B57" s="32"/>
      <c r="C57" s="32"/>
      <c r="D57" s="33">
        <v>1401.933496220415</v>
      </c>
      <c r="E57" s="33">
        <v>1624.7</v>
      </c>
      <c r="F57" s="33">
        <v>15.889948016803872</v>
      </c>
      <c r="G57" s="33">
        <v>1321.5100091011732</v>
      </c>
      <c r="H57" s="33">
        <v>1678.3</v>
      </c>
      <c r="I57" s="33">
        <v>26.998659748441707</v>
      </c>
      <c r="J57" s="33">
        <v>1307.5568836142902</v>
      </c>
      <c r="K57" s="33">
        <v>1527.2000000000003</v>
      </c>
      <c r="L57" s="33">
        <v>16.797977903537351</v>
      </c>
      <c r="M57" s="33">
        <v>1348.427848511908</v>
      </c>
      <c r="N57" s="33">
        <v>1630.1000000000001</v>
      </c>
      <c r="O57" s="33">
        <v>20.888930156621925</v>
      </c>
      <c r="P57" s="33">
        <v>1323.7636143318109</v>
      </c>
      <c r="Q57" s="33">
        <v>1691.5</v>
      </c>
      <c r="R57" s="33">
        <v>27.779611230197577</v>
      </c>
      <c r="S57" s="33">
        <v>1273.8243715956319</v>
      </c>
      <c r="T57" s="33">
        <v>1664.9</v>
      </c>
      <c r="U57" s="33">
        <v>30.700906429863227</v>
      </c>
      <c r="V57" s="33">
        <v>1171.18163474228</v>
      </c>
      <c r="W57" s="33">
        <v>1193.4000000000001</v>
      </c>
      <c r="X57" s="33">
        <v>1.8970896228755525</v>
      </c>
      <c r="Y57" s="33">
        <v>1399.8382935427028</v>
      </c>
      <c r="Z57" s="33">
        <v>1170.1300000000001</v>
      </c>
      <c r="AA57" s="33">
        <v>-16.40963064107628</v>
      </c>
      <c r="AB57" s="33">
        <v>1584.5395759989649</v>
      </c>
      <c r="AC57" s="33">
        <v>1328.6999999999998</v>
      </c>
      <c r="AD57" s="33">
        <v>-16.14598839146522</v>
      </c>
      <c r="AE57" s="33">
        <v>1873.2505191411651</v>
      </c>
      <c r="AF57" s="33">
        <v>1798.8100000000002</v>
      </c>
      <c r="AG57" s="33">
        <v>-3.9738688648699219</v>
      </c>
      <c r="AH57" s="33">
        <v>2071.3069956298723</v>
      </c>
      <c r="AI57" s="33">
        <v>2149.9800000000005</v>
      </c>
      <c r="AJ57" s="33">
        <v>3.7982300323474836</v>
      </c>
      <c r="AK57" s="33">
        <v>2210.8257962258035</v>
      </c>
      <c r="AL57" s="33">
        <v>2182.31</v>
      </c>
      <c r="AM57" s="33">
        <v>-1.2898255608598435</v>
      </c>
      <c r="AN57" s="33">
        <v>2318.7917940717252</v>
      </c>
      <c r="AO57" s="33">
        <v>2098.31</v>
      </c>
      <c r="AP57" s="33">
        <v>-9.508477416360277</v>
      </c>
      <c r="AQ57" s="33">
        <v>2214.0501188300846</v>
      </c>
      <c r="AR57" s="33">
        <v>2099.5299999999997</v>
      </c>
      <c r="AS57" s="33">
        <v>-5.1724266698442145</v>
      </c>
      <c r="AT57" s="33">
        <v>2101.2887529501872</v>
      </c>
      <c r="AU57" s="33">
        <v>2148.27</v>
      </c>
      <c r="AV57" s="33">
        <v>2.2358301296693068</v>
      </c>
      <c r="AW57" s="33">
        <v>1856.3260370030866</v>
      </c>
      <c r="AX57" s="33">
        <v>2082.38</v>
      </c>
      <c r="AY57" s="33">
        <v>12.177492449648682</v>
      </c>
      <c r="AZ57" s="33">
        <v>1617.884968024724</v>
      </c>
      <c r="BA57" s="33">
        <v>2010.39</v>
      </c>
      <c r="BB57" s="33">
        <v>24.260379429477336</v>
      </c>
      <c r="BC57" s="33">
        <v>1215.2420773262622</v>
      </c>
      <c r="BD57" s="33">
        <v>1678.53</v>
      </c>
      <c r="BE57" s="33">
        <v>38.123097555431045</v>
      </c>
      <c r="BF57" s="33">
        <v>1138.5567751375816</v>
      </c>
      <c r="BG57" s="33">
        <v>1236.1599999999999</v>
      </c>
      <c r="BH57" s="33">
        <v>8.5725391121250034</v>
      </c>
      <c r="BI57" s="33">
        <v>1113.3598425591458</v>
      </c>
      <c r="BJ57" s="33">
        <v>1204.9000000000001</v>
      </c>
      <c r="BK57" s="33">
        <v>8.221974059208204</v>
      </c>
      <c r="BL57" s="33">
        <v>1161.9327336135334</v>
      </c>
      <c r="BM57" s="33">
        <v>1155</v>
      </c>
      <c r="BN57" s="33">
        <v>-0.59665533235930635</v>
      </c>
      <c r="BO57" s="33">
        <v>1295.9134848037143</v>
      </c>
      <c r="BP57" s="33">
        <v>1141</v>
      </c>
      <c r="BQ57" s="33">
        <v>-11.953998983749926</v>
      </c>
      <c r="BR57" s="33">
        <v>1218.7301417121589</v>
      </c>
      <c r="BS57" s="33">
        <v>1120.5</v>
      </c>
      <c r="BT57" s="33">
        <v>-8.0600403936968537</v>
      </c>
      <c r="BU57" s="33">
        <v>1315.4991337040431</v>
      </c>
      <c r="BV57" s="33">
        <v>1108.1999999999998</v>
      </c>
      <c r="BW57" s="33">
        <v>-15.75821134297157</v>
      </c>
      <c r="BX57" s="34"/>
      <c r="BY57" s="34"/>
      <c r="BZ57" s="49"/>
    </row>
    <row r="58" spans="1:78" ht="30.75" customHeight="1" x14ac:dyDescent="0.25">
      <c r="A58" s="21">
        <v>50</v>
      </c>
      <c r="B58" s="51" t="s">
        <v>64</v>
      </c>
      <c r="C58" s="23" t="s">
        <v>65</v>
      </c>
      <c r="D58" s="24">
        <v>156.88108480532654</v>
      </c>
      <c r="E58" s="24">
        <v>200</v>
      </c>
      <c r="F58" s="24">
        <v>27.485094999298131</v>
      </c>
      <c r="G58" s="24">
        <v>171.21397370108679</v>
      </c>
      <c r="H58" s="24">
        <v>213</v>
      </c>
      <c r="I58" s="24">
        <v>24.405733595007366</v>
      </c>
      <c r="J58" s="24">
        <v>137.62039817566165</v>
      </c>
      <c r="K58" s="24">
        <v>157</v>
      </c>
      <c r="L58" s="24">
        <v>14.081925413122123</v>
      </c>
      <c r="M58" s="24">
        <v>147.64159366676054</v>
      </c>
      <c r="N58" s="24">
        <v>175</v>
      </c>
      <c r="O58" s="24">
        <v>18.530283813509676</v>
      </c>
      <c r="P58" s="24">
        <v>156.00730563486167</v>
      </c>
      <c r="Q58" s="24">
        <v>197</v>
      </c>
      <c r="R58" s="24">
        <v>26.27613764517066</v>
      </c>
      <c r="S58" s="24">
        <v>144.26843620383914</v>
      </c>
      <c r="T58" s="24">
        <v>201</v>
      </c>
      <c r="U58" s="24">
        <v>39.323614568056961</v>
      </c>
      <c r="V58" s="25">
        <v>145.4768534044845</v>
      </c>
      <c r="W58" s="24">
        <v>181</v>
      </c>
      <c r="X58" s="24">
        <v>24.418418301052185</v>
      </c>
      <c r="Y58" s="24">
        <v>153.31109127878057</v>
      </c>
      <c r="Z58" s="24">
        <v>143</v>
      </c>
      <c r="AA58" s="24">
        <v>-6.7256003416157935</v>
      </c>
      <c r="AB58" s="24">
        <v>170.59420291154208</v>
      </c>
      <c r="AC58" s="24">
        <v>166</v>
      </c>
      <c r="AD58" s="24">
        <v>-2.6930592207311452</v>
      </c>
      <c r="AE58" s="24">
        <v>209.13963904673514</v>
      </c>
      <c r="AF58" s="24">
        <v>224</v>
      </c>
      <c r="AG58" s="24">
        <v>7.1054731761988483</v>
      </c>
      <c r="AH58" s="24">
        <v>219.99297705120941</v>
      </c>
      <c r="AI58" s="24">
        <v>233</v>
      </c>
      <c r="AJ58" s="24">
        <v>5.9124718993928838</v>
      </c>
      <c r="AK58" s="24">
        <v>250.22305626820804</v>
      </c>
      <c r="AL58" s="24">
        <v>238</v>
      </c>
      <c r="AM58" s="24">
        <v>-4.8848641090477454</v>
      </c>
      <c r="AN58" s="24">
        <v>248.72008233539276</v>
      </c>
      <c r="AO58" s="24">
        <v>245</v>
      </c>
      <c r="AP58" s="24">
        <v>-1.4956903762906941</v>
      </c>
      <c r="AQ58" s="24">
        <v>274.84842111214545</v>
      </c>
      <c r="AR58" s="24">
        <v>249</v>
      </c>
      <c r="AS58" s="24">
        <v>-9.4046096417627236</v>
      </c>
      <c r="AT58" s="24">
        <v>251.88316082946102</v>
      </c>
      <c r="AU58" s="24">
        <v>247</v>
      </c>
      <c r="AV58" s="24">
        <v>-1.9386610892846434</v>
      </c>
      <c r="AW58" s="24">
        <v>218.78630401675838</v>
      </c>
      <c r="AX58" s="24">
        <v>232</v>
      </c>
      <c r="AY58" s="24">
        <v>6.039544405041684</v>
      </c>
      <c r="AZ58" s="24">
        <v>168.79392673532379</v>
      </c>
      <c r="BA58" s="24">
        <v>214</v>
      </c>
      <c r="BB58" s="24">
        <v>26.781812674789713</v>
      </c>
      <c r="BC58" s="24">
        <v>124.87284823823867</v>
      </c>
      <c r="BD58" s="24">
        <v>180</v>
      </c>
      <c r="BE58" s="24">
        <v>44.14662798159852</v>
      </c>
      <c r="BF58" s="24">
        <v>89.022730509740171</v>
      </c>
      <c r="BG58" s="24">
        <v>119</v>
      </c>
      <c r="BH58" s="24">
        <v>33.673725034731383</v>
      </c>
      <c r="BI58" s="24">
        <v>98.765742189170481</v>
      </c>
      <c r="BJ58" s="24">
        <v>127</v>
      </c>
      <c r="BK58" s="24">
        <v>28.587096279549208</v>
      </c>
      <c r="BL58" s="24">
        <v>104.9418865418027</v>
      </c>
      <c r="BM58" s="24">
        <v>112</v>
      </c>
      <c r="BN58" s="24">
        <v>6.7257352528970955</v>
      </c>
      <c r="BO58" s="24">
        <v>117.24020088995934</v>
      </c>
      <c r="BP58" s="24">
        <v>115</v>
      </c>
      <c r="BQ58" s="24">
        <v>-1.9107787882946168</v>
      </c>
      <c r="BR58" s="24">
        <v>124.82524615891346</v>
      </c>
      <c r="BS58" s="24">
        <v>154</v>
      </c>
      <c r="BT58" s="24">
        <v>23.37247851604036</v>
      </c>
      <c r="BU58" s="24">
        <v>186.68790053751195</v>
      </c>
      <c r="BV58" s="24">
        <v>188</v>
      </c>
      <c r="BW58" s="24">
        <v>0.70283047734226578</v>
      </c>
      <c r="BX58" s="26"/>
      <c r="BY58" s="26"/>
    </row>
    <row r="59" spans="1:78" ht="30.75" customHeight="1" x14ac:dyDescent="0.25">
      <c r="A59" s="21">
        <v>51</v>
      </c>
      <c r="B59" s="51"/>
      <c r="C59" s="23" t="s">
        <v>66</v>
      </c>
      <c r="D59" s="24">
        <v>115.54895284700009</v>
      </c>
      <c r="E59" s="24">
        <v>119</v>
      </c>
      <c r="F59" s="24">
        <v>2.9866537670570521</v>
      </c>
      <c r="G59" s="24">
        <v>135.64778592743107</v>
      </c>
      <c r="H59" s="24">
        <v>164</v>
      </c>
      <c r="I59" s="24">
        <v>20.901346733176176</v>
      </c>
      <c r="J59" s="24">
        <v>141.737247693737</v>
      </c>
      <c r="K59" s="24">
        <v>163</v>
      </c>
      <c r="L59" s="24">
        <v>15.001527581660909</v>
      </c>
      <c r="M59" s="24">
        <v>115.49612144259112</v>
      </c>
      <c r="N59" s="24">
        <v>129</v>
      </c>
      <c r="O59" s="24">
        <v>11.692062372952639</v>
      </c>
      <c r="P59" s="24">
        <v>121.15750612131492</v>
      </c>
      <c r="Q59" s="24">
        <v>147</v>
      </c>
      <c r="R59" s="24">
        <v>21.329668054415883</v>
      </c>
      <c r="S59" s="24">
        <v>120.17700802222717</v>
      </c>
      <c r="T59" s="24">
        <v>150</v>
      </c>
      <c r="U59" s="24">
        <v>24.81588822069606</v>
      </c>
      <c r="V59" s="25">
        <v>126.66519132631841</v>
      </c>
      <c r="W59" s="24">
        <v>119</v>
      </c>
      <c r="X59" s="24">
        <v>-6.0515373213869994</v>
      </c>
      <c r="Y59" s="24">
        <v>121.26506744853664</v>
      </c>
      <c r="Z59" s="24">
        <v>112</v>
      </c>
      <c r="AA59" s="24">
        <v>-7.6403432938085141</v>
      </c>
      <c r="AB59" s="24">
        <v>134.79988355063816</v>
      </c>
      <c r="AC59" s="24">
        <v>123</v>
      </c>
      <c r="AD59" s="24">
        <v>-8.7536303740243806</v>
      </c>
      <c r="AE59" s="24">
        <v>154.64071030491493</v>
      </c>
      <c r="AF59" s="24">
        <v>156</v>
      </c>
      <c r="AG59" s="24">
        <v>0.87899861065360418</v>
      </c>
      <c r="AH59" s="24">
        <v>157.68282748179172</v>
      </c>
      <c r="AI59" s="24">
        <v>153</v>
      </c>
      <c r="AJ59" s="24">
        <v>-2.9697764535155007</v>
      </c>
      <c r="AK59" s="24">
        <v>170.02777138444947</v>
      </c>
      <c r="AL59" s="24">
        <v>147</v>
      </c>
      <c r="AM59" s="24">
        <v>-13.543535386570124</v>
      </c>
      <c r="AN59" s="24">
        <v>153.6424927217179</v>
      </c>
      <c r="AO59" s="24">
        <v>126</v>
      </c>
      <c r="AP59" s="24">
        <v>-17.991437285377067</v>
      </c>
      <c r="AQ59" s="24">
        <v>165.7758545209918</v>
      </c>
      <c r="AR59" s="24">
        <v>153</v>
      </c>
      <c r="AS59" s="24">
        <v>-7.7067040661063357</v>
      </c>
      <c r="AT59" s="24">
        <v>163.44103975170083</v>
      </c>
      <c r="AU59" s="24">
        <v>151</v>
      </c>
      <c r="AV59" s="24">
        <v>-7.611943591769375</v>
      </c>
      <c r="AW59" s="24">
        <v>136.62338984643617</v>
      </c>
      <c r="AX59" s="24">
        <v>148</v>
      </c>
      <c r="AY59" s="24">
        <v>8.3269857133182477</v>
      </c>
      <c r="AZ59" s="24">
        <v>118.01624960172225</v>
      </c>
      <c r="BA59" s="24">
        <v>144</v>
      </c>
      <c r="BB59" s="24">
        <v>22.017095515208236</v>
      </c>
      <c r="BC59" s="24">
        <v>94.072470756914015</v>
      </c>
      <c r="BD59" s="24">
        <v>125</v>
      </c>
      <c r="BE59" s="24">
        <v>32.876280376438302</v>
      </c>
      <c r="BF59" s="24">
        <v>54.553563513590781</v>
      </c>
      <c r="BG59" s="24">
        <v>74</v>
      </c>
      <c r="BH59" s="24">
        <v>35.646500858856967</v>
      </c>
      <c r="BI59" s="24">
        <v>43.865231866139965</v>
      </c>
      <c r="BJ59" s="24">
        <v>64</v>
      </c>
      <c r="BK59" s="24">
        <v>45.901428710792416</v>
      </c>
      <c r="BL59" s="24">
        <v>44.975094232201158</v>
      </c>
      <c r="BM59" s="24">
        <v>62</v>
      </c>
      <c r="BN59" s="24">
        <v>37.854074701658746</v>
      </c>
      <c r="BO59" s="24">
        <v>51.338100389702696</v>
      </c>
      <c r="BP59" s="24">
        <v>61</v>
      </c>
      <c r="BQ59" s="24">
        <v>18.820134630916868</v>
      </c>
      <c r="BR59" s="24">
        <v>170.73798037828391</v>
      </c>
      <c r="BS59" s="24">
        <v>159</v>
      </c>
      <c r="BT59" s="24">
        <v>-6.8748501957663173</v>
      </c>
      <c r="BU59" s="24">
        <v>170.535828660021</v>
      </c>
      <c r="BV59" s="24">
        <v>153</v>
      </c>
      <c r="BW59" s="24">
        <v>-10.28278268432395</v>
      </c>
      <c r="BX59" s="26"/>
      <c r="BY59" s="26"/>
    </row>
    <row r="60" spans="1:78" ht="30.75" customHeight="1" x14ac:dyDescent="0.25">
      <c r="A60" s="21">
        <v>52</v>
      </c>
      <c r="B60" s="51"/>
      <c r="C60" s="23" t="s">
        <v>67</v>
      </c>
      <c r="D60" s="24">
        <v>143.60653147564503</v>
      </c>
      <c r="E60" s="24">
        <v>144</v>
      </c>
      <c r="F60" s="24">
        <v>0.27399068852359454</v>
      </c>
      <c r="G60" s="24">
        <v>164.59700853389504</v>
      </c>
      <c r="H60" s="24">
        <v>206</v>
      </c>
      <c r="I60" s="24">
        <v>25.154157924795427</v>
      </c>
      <c r="J60" s="24">
        <v>171.14331567998951</v>
      </c>
      <c r="K60" s="24">
        <v>199</v>
      </c>
      <c r="L60" s="24">
        <v>16.276817011128852</v>
      </c>
      <c r="M60" s="24">
        <v>136.2626654458156</v>
      </c>
      <c r="N60" s="24">
        <v>152</v>
      </c>
      <c r="O60" s="24">
        <v>11.549263697943953</v>
      </c>
      <c r="P60" s="24">
        <v>166.62560392414545</v>
      </c>
      <c r="Q60" s="24">
        <v>184</v>
      </c>
      <c r="R60" s="24">
        <v>10.427206663727418</v>
      </c>
      <c r="S60" s="24">
        <v>161.91680801129905</v>
      </c>
      <c r="T60" s="24">
        <v>181</v>
      </c>
      <c r="U60" s="24">
        <v>11.78580051267393</v>
      </c>
      <c r="V60" s="25">
        <v>149.86624122272329</v>
      </c>
      <c r="W60" s="24">
        <v>147</v>
      </c>
      <c r="X60" s="24">
        <v>-1.9125329355953038</v>
      </c>
      <c r="Y60" s="24">
        <v>96.502230852439055</v>
      </c>
      <c r="Z60" s="24">
        <v>101</v>
      </c>
      <c r="AA60" s="24">
        <v>4.66079292450602</v>
      </c>
      <c r="AB60" s="24">
        <v>97.101611032239347</v>
      </c>
      <c r="AC60" s="24">
        <v>122</v>
      </c>
      <c r="AD60" s="24">
        <v>25.641581744193694</v>
      </c>
      <c r="AE60" s="24">
        <v>153.95947369564215</v>
      </c>
      <c r="AF60" s="24">
        <v>177</v>
      </c>
      <c r="AG60" s="24">
        <v>14.965318957835605</v>
      </c>
      <c r="AH60" s="24">
        <v>198.37517005773796</v>
      </c>
      <c r="AI60" s="24">
        <v>198</v>
      </c>
      <c r="AJ60" s="24">
        <v>-0.18912148008683041</v>
      </c>
      <c r="AK60" s="24">
        <v>208.5765778521789</v>
      </c>
      <c r="AL60" s="24">
        <v>205</v>
      </c>
      <c r="AM60" s="24">
        <v>-1.7147552659118179</v>
      </c>
      <c r="AN60" s="24">
        <v>183.64796777090046</v>
      </c>
      <c r="AO60" s="52">
        <v>176</v>
      </c>
      <c r="AP60" s="24">
        <v>-4.1644717683134127</v>
      </c>
      <c r="AQ60" s="24">
        <v>201.89259842534733</v>
      </c>
      <c r="AR60" s="52">
        <v>178</v>
      </c>
      <c r="AS60" s="24">
        <v>-11.834311218784951</v>
      </c>
      <c r="AT60" s="24">
        <v>201.29426757298216</v>
      </c>
      <c r="AU60" s="52">
        <v>213</v>
      </c>
      <c r="AV60" s="24">
        <v>5.8152338703702791</v>
      </c>
      <c r="AW60" s="24">
        <v>163.38142702834188</v>
      </c>
      <c r="AX60" s="52">
        <v>166</v>
      </c>
      <c r="AY60" s="24">
        <v>1.6027360142985405</v>
      </c>
      <c r="AZ60" s="24">
        <v>145.63707397659343</v>
      </c>
      <c r="BA60" s="52">
        <v>179</v>
      </c>
      <c r="BB60" s="24">
        <v>22.908264435996987</v>
      </c>
      <c r="BC60" s="24">
        <v>116.27739405740388</v>
      </c>
      <c r="BD60" s="52">
        <v>128</v>
      </c>
      <c r="BE60" s="24">
        <v>10.081586397446177</v>
      </c>
      <c r="BF60" s="24">
        <v>60.253189552324145</v>
      </c>
      <c r="BG60" s="52">
        <v>96</v>
      </c>
      <c r="BH60" s="24">
        <v>59.32766499710884</v>
      </c>
      <c r="BI60" s="24">
        <v>59.038739744364477</v>
      </c>
      <c r="BJ60" s="24">
        <v>69</v>
      </c>
      <c r="BK60" s="24">
        <v>16.872413433564816</v>
      </c>
      <c r="BL60" s="24">
        <v>65.276352045347522</v>
      </c>
      <c r="BM60" s="24">
        <v>72</v>
      </c>
      <c r="BN60" s="24">
        <v>10.300281409692678</v>
      </c>
      <c r="BO60" s="24">
        <v>69.179000525131286</v>
      </c>
      <c r="BP60" s="24">
        <v>69</v>
      </c>
      <c r="BQ60" s="24">
        <v>-0.25874979946589299</v>
      </c>
      <c r="BR60" s="24">
        <v>195.1291204323245</v>
      </c>
      <c r="BS60" s="24">
        <v>195</v>
      </c>
      <c r="BT60" s="24">
        <v>-6.6171790268116551E-2</v>
      </c>
      <c r="BU60" s="24">
        <v>212.60634145720678</v>
      </c>
      <c r="BV60" s="24">
        <v>204</v>
      </c>
      <c r="BW60" s="24">
        <v>-4.0480172878281993</v>
      </c>
      <c r="BX60" s="26"/>
      <c r="BY60" s="26"/>
    </row>
    <row r="61" spans="1:78" ht="30.75" customHeight="1" x14ac:dyDescent="0.25">
      <c r="A61" s="21">
        <v>53</v>
      </c>
      <c r="B61" s="51"/>
      <c r="C61" s="23" t="s">
        <v>68</v>
      </c>
      <c r="D61" s="24">
        <v>72.180383730143021</v>
      </c>
      <c r="E61" s="24">
        <v>87</v>
      </c>
      <c r="F61" s="24">
        <v>20.531362544790969</v>
      </c>
      <c r="G61" s="24">
        <v>83.12562491284649</v>
      </c>
      <c r="H61" s="24">
        <v>102</v>
      </c>
      <c r="I61" s="24">
        <v>22.705844445611628</v>
      </c>
      <c r="J61" s="24">
        <v>76.308746424325221</v>
      </c>
      <c r="K61" s="24">
        <v>77</v>
      </c>
      <c r="L61" s="24">
        <v>0.90586414803745896</v>
      </c>
      <c r="M61" s="24">
        <v>69.553698750525925</v>
      </c>
      <c r="N61" s="24">
        <v>113</v>
      </c>
      <c r="O61" s="24">
        <v>62.464400930432994</v>
      </c>
      <c r="P61" s="24">
        <v>82.496009785973968</v>
      </c>
      <c r="Q61" s="24">
        <v>117</v>
      </c>
      <c r="R61" s="24">
        <v>41.825041360839762</v>
      </c>
      <c r="S61" s="24">
        <v>79.837872462318742</v>
      </c>
      <c r="T61" s="24">
        <v>111</v>
      </c>
      <c r="U61" s="24">
        <v>39.031760963305871</v>
      </c>
      <c r="V61" s="25">
        <v>56.905277786452459</v>
      </c>
      <c r="W61" s="24">
        <v>64</v>
      </c>
      <c r="X61" s="24">
        <v>12.467599648967173</v>
      </c>
      <c r="Y61" s="24">
        <v>57.355099468902466</v>
      </c>
      <c r="Z61" s="24">
        <v>59</v>
      </c>
      <c r="AA61" s="24">
        <v>2.8679237702122498</v>
      </c>
      <c r="AB61" s="24">
        <v>86.820263981766942</v>
      </c>
      <c r="AC61" s="24">
        <v>91</v>
      </c>
      <c r="AD61" s="24">
        <v>4.8142401630002425</v>
      </c>
      <c r="AE61" s="24">
        <v>147.14710760291464</v>
      </c>
      <c r="AF61" s="24">
        <v>154</v>
      </c>
      <c r="AG61" s="24">
        <v>4.6571709826456793</v>
      </c>
      <c r="AH61" s="24">
        <v>167.61748143099734</v>
      </c>
      <c r="AI61" s="24">
        <v>188</v>
      </c>
      <c r="AJ61" s="24">
        <v>12.160138903765521</v>
      </c>
      <c r="AK61" s="24">
        <v>193.8626360977554</v>
      </c>
      <c r="AL61" s="24">
        <v>168</v>
      </c>
      <c r="AM61" s="24">
        <v>-13.340701755811338</v>
      </c>
      <c r="AN61" s="24">
        <v>174.06790646001687</v>
      </c>
      <c r="AO61" s="24">
        <v>178</v>
      </c>
      <c r="AP61" s="24">
        <v>2.2589422828994179</v>
      </c>
      <c r="AQ61" s="24">
        <v>190.96728339427978</v>
      </c>
      <c r="AR61" s="24">
        <v>186</v>
      </c>
      <c r="AS61" s="24">
        <v>-2.6011174825292431</v>
      </c>
      <c r="AT61" s="24">
        <v>175.91137882366502</v>
      </c>
      <c r="AU61" s="24">
        <v>186</v>
      </c>
      <c r="AV61" s="24">
        <v>5.7350588937443874</v>
      </c>
      <c r="AW61" s="24">
        <v>160.07602243528294</v>
      </c>
      <c r="AX61" s="24">
        <v>180</v>
      </c>
      <c r="AY61" s="24">
        <v>12.44657211093068</v>
      </c>
      <c r="AZ61" s="24">
        <v>129.31567775507864</v>
      </c>
      <c r="BA61" s="24">
        <v>180</v>
      </c>
      <c r="BB61" s="24">
        <v>39.194259446960849</v>
      </c>
      <c r="BC61" s="24">
        <v>75.568368006505807</v>
      </c>
      <c r="BD61" s="24">
        <v>115</v>
      </c>
      <c r="BE61" s="24">
        <v>52.180076179625125</v>
      </c>
      <c r="BF61" s="24">
        <v>30.533710921785882</v>
      </c>
      <c r="BG61" s="24">
        <v>64</v>
      </c>
      <c r="BH61" s="24">
        <v>109.60439484064098</v>
      </c>
      <c r="BI61" s="24">
        <v>23.587907701603566</v>
      </c>
      <c r="BJ61" s="24">
        <v>36</v>
      </c>
      <c r="BK61" s="24">
        <v>52.620573454052597</v>
      </c>
      <c r="BL61" s="24">
        <v>26.235471635450676</v>
      </c>
      <c r="BM61" s="24">
        <v>34</v>
      </c>
      <c r="BN61" s="24">
        <v>29.595535664232187</v>
      </c>
      <c r="BO61" s="24">
        <v>28.945950219725987</v>
      </c>
      <c r="BP61" s="24">
        <v>32</v>
      </c>
      <c r="BQ61" s="24">
        <v>10.550870698978644</v>
      </c>
      <c r="BR61" s="24">
        <v>47.885547017859039</v>
      </c>
      <c r="BS61" s="24">
        <v>58</v>
      </c>
      <c r="BT61" s="24">
        <v>21.12214146445638</v>
      </c>
      <c r="BU61" s="24">
        <v>74.938100919987193</v>
      </c>
      <c r="BV61" s="24">
        <v>69</v>
      </c>
      <c r="BW61" s="24">
        <v>-7.924007743841031</v>
      </c>
      <c r="BX61" s="26"/>
      <c r="BY61" s="26"/>
    </row>
    <row r="62" spans="1:78" ht="30.75" customHeight="1" x14ac:dyDescent="0.25">
      <c r="A62" s="21">
        <v>54</v>
      </c>
      <c r="B62" s="51"/>
      <c r="C62" s="23" t="s">
        <v>69</v>
      </c>
      <c r="D62" s="24">
        <v>119.47097996713327</v>
      </c>
      <c r="E62" s="24">
        <v>137</v>
      </c>
      <c r="F62" s="24">
        <v>14.672199087752521</v>
      </c>
      <c r="G62" s="24">
        <v>120.75961430124963</v>
      </c>
      <c r="H62" s="24">
        <v>150</v>
      </c>
      <c r="I62" s="24">
        <v>24.213712397098796</v>
      </c>
      <c r="J62" s="24">
        <v>113.80148310679715</v>
      </c>
      <c r="K62" s="24">
        <v>134</v>
      </c>
      <c r="L62" s="24">
        <v>17.748904796124251</v>
      </c>
      <c r="M62" s="24">
        <v>132.28004056848488</v>
      </c>
      <c r="N62" s="24">
        <v>145</v>
      </c>
      <c r="O62" s="24">
        <v>9.6159325147240651</v>
      </c>
      <c r="P62" s="24">
        <v>116.80128118212157</v>
      </c>
      <c r="Q62" s="24">
        <v>158</v>
      </c>
      <c r="R62" s="24">
        <v>35.272488795426497</v>
      </c>
      <c r="S62" s="24">
        <v>120.17700802222717</v>
      </c>
      <c r="T62" s="24">
        <v>161</v>
      </c>
      <c r="U62" s="24">
        <v>33.969053356880437</v>
      </c>
      <c r="V62" s="25">
        <v>108.16705694945509</v>
      </c>
      <c r="W62" s="24">
        <v>123</v>
      </c>
      <c r="X62" s="24">
        <v>13.712994943993099</v>
      </c>
      <c r="Y62" s="24">
        <v>40.421689149512211</v>
      </c>
      <c r="Z62" s="24">
        <v>81</v>
      </c>
      <c r="AA62" s="24">
        <v>100.38746946075476</v>
      </c>
      <c r="AB62" s="24">
        <v>65.115197986325214</v>
      </c>
      <c r="AC62" s="24">
        <v>84</v>
      </c>
      <c r="AD62" s="24">
        <v>29.00214173907721</v>
      </c>
      <c r="AE62" s="24">
        <v>117.51331509954989</v>
      </c>
      <c r="AF62" s="24">
        <v>137</v>
      </c>
      <c r="AG62" s="24">
        <v>16.582533548595936</v>
      </c>
      <c r="AH62" s="24">
        <v>132.56802229819988</v>
      </c>
      <c r="AI62" s="24">
        <v>139</v>
      </c>
      <c r="AJ62" s="24">
        <v>4.8518319805148522</v>
      </c>
      <c r="AK62" s="24">
        <v>162.1114986276836</v>
      </c>
      <c r="AL62" s="24">
        <v>141</v>
      </c>
      <c r="AM62" s="24">
        <v>-13.022826145213623</v>
      </c>
      <c r="AN62" s="24">
        <v>150.75039874107381</v>
      </c>
      <c r="AO62" s="24">
        <v>165</v>
      </c>
      <c r="AP62" s="24">
        <v>9.4524468113686719</v>
      </c>
      <c r="AQ62" s="24">
        <v>179.86138464369046</v>
      </c>
      <c r="AR62" s="24">
        <v>133</v>
      </c>
      <c r="AS62" s="24">
        <v>-26.054166510796044</v>
      </c>
      <c r="AT62" s="24">
        <v>161.31842884583457</v>
      </c>
      <c r="AU62" s="24">
        <v>155</v>
      </c>
      <c r="AV62" s="24">
        <v>-3.9167433572470745</v>
      </c>
      <c r="AW62" s="24">
        <v>141.66019684538313</v>
      </c>
      <c r="AX62" s="24">
        <v>132</v>
      </c>
      <c r="AY62" s="24">
        <v>-6.8192739107421074</v>
      </c>
      <c r="AZ62" s="24">
        <v>118.01624960172225</v>
      </c>
      <c r="BA62" s="24">
        <v>149</v>
      </c>
      <c r="BB62" s="24">
        <v>26.253800220597412</v>
      </c>
      <c r="BC62" s="24">
        <v>85.238253959944927</v>
      </c>
      <c r="BD62" s="24">
        <v>98</v>
      </c>
      <c r="BE62" s="24">
        <v>14.971852950028822</v>
      </c>
      <c r="BF62" s="24">
        <v>48.03970518360979</v>
      </c>
      <c r="BG62" s="24">
        <v>44</v>
      </c>
      <c r="BH62" s="24">
        <v>-8.4090965341478796</v>
      </c>
      <c r="BI62" s="24">
        <v>33.933481254938464</v>
      </c>
      <c r="BJ62" s="24">
        <v>53</v>
      </c>
      <c r="BK62" s="24">
        <v>56.18792425633228</v>
      </c>
      <c r="BL62" s="24">
        <v>33.731320674150865</v>
      </c>
      <c r="BM62" s="24">
        <v>53</v>
      </c>
      <c r="BN62" s="24">
        <v>57.123999122320747</v>
      </c>
      <c r="BO62" s="24">
        <v>39.322800298495679</v>
      </c>
      <c r="BP62" s="24">
        <v>57</v>
      </c>
      <c r="BQ62" s="24">
        <v>44.954071346186844</v>
      </c>
      <c r="BR62" s="24">
        <v>63.488702787723227</v>
      </c>
      <c r="BS62" s="24">
        <v>106</v>
      </c>
      <c r="BT62" s="24">
        <v>66.958837313804992</v>
      </c>
      <c r="BU62" s="24">
        <v>132.97287080539081</v>
      </c>
      <c r="BV62" s="24">
        <v>142</v>
      </c>
      <c r="BW62" s="24">
        <v>6.7886999355083644</v>
      </c>
      <c r="BX62" s="26"/>
      <c r="BY62" s="26"/>
    </row>
    <row r="63" spans="1:78" ht="30.75" customHeight="1" x14ac:dyDescent="0.25">
      <c r="A63" s="21">
        <v>55</v>
      </c>
      <c r="B63" s="51"/>
      <c r="C63" s="23" t="s">
        <v>70</v>
      </c>
      <c r="D63" s="24">
        <v>40.276201579829021</v>
      </c>
      <c r="E63" s="24">
        <v>45</v>
      </c>
      <c r="F63" s="24">
        <v>11.72851022410399</v>
      </c>
      <c r="G63" s="24">
        <v>46.318756170342326</v>
      </c>
      <c r="H63" s="24">
        <v>62</v>
      </c>
      <c r="I63" s="24">
        <v>33.855062454587888</v>
      </c>
      <c r="J63" s="24">
        <v>46.755648098141464</v>
      </c>
      <c r="K63" s="24">
        <v>56</v>
      </c>
      <c r="L63" s="24">
        <v>19.771626055646525</v>
      </c>
      <c r="M63" s="24">
        <v>40.96414159540177</v>
      </c>
      <c r="N63" s="24">
        <v>48</v>
      </c>
      <c r="O63" s="24">
        <v>17.175651998498136</v>
      </c>
      <c r="P63" s="24">
        <v>43.289985333233865</v>
      </c>
      <c r="Q63" s="24">
        <v>62</v>
      </c>
      <c r="R63" s="24">
        <v>43.220191743521788</v>
      </c>
      <c r="S63" s="24">
        <v>39.918936231159371</v>
      </c>
      <c r="T63" s="24">
        <v>61</v>
      </c>
      <c r="U63" s="24">
        <v>52.809683220930779</v>
      </c>
      <c r="V63" s="25">
        <v>45.147988987598644</v>
      </c>
      <c r="W63" s="24">
        <v>59</v>
      </c>
      <c r="X63" s="24">
        <v>30.681346662431096</v>
      </c>
      <c r="Y63" s="24">
        <v>40.967928192073188</v>
      </c>
      <c r="Z63" s="24">
        <v>41</v>
      </c>
      <c r="AA63" s="24">
        <v>7.8285159494634576E-2</v>
      </c>
      <c r="AB63" s="24">
        <v>30.558448177792972</v>
      </c>
      <c r="AC63" s="24">
        <v>28</v>
      </c>
      <c r="AD63" s="24">
        <v>-8.3723105404685203</v>
      </c>
      <c r="AE63" s="24">
        <v>38.830486728546916</v>
      </c>
      <c r="AF63" s="24">
        <v>37</v>
      </c>
      <c r="AG63" s="24">
        <v>-4.7140452844264793</v>
      </c>
      <c r="AH63" s="24">
        <v>30.519256931959688</v>
      </c>
      <c r="AI63" s="24">
        <v>34</v>
      </c>
      <c r="AJ63" s="24">
        <v>11.405071479297014</v>
      </c>
      <c r="AK63" s="24">
        <v>28.911604850797076</v>
      </c>
      <c r="AL63" s="24">
        <v>28</v>
      </c>
      <c r="AM63" s="24">
        <v>-3.1530759205570127</v>
      </c>
      <c r="AN63" s="24">
        <v>52.057691651593828</v>
      </c>
      <c r="AO63" s="24">
        <v>29</v>
      </c>
      <c r="AP63" s="24">
        <v>-44.292574103961222</v>
      </c>
      <c r="AQ63" s="24">
        <v>34.672074148181295</v>
      </c>
      <c r="AR63" s="24">
        <v>20</v>
      </c>
      <c r="AS63" s="24">
        <v>-42.31669004131647</v>
      </c>
      <c r="AT63" s="24">
        <v>41.390912664391763</v>
      </c>
      <c r="AU63" s="24">
        <v>28</v>
      </c>
      <c r="AV63" s="24">
        <v>-32.352301030346325</v>
      </c>
      <c r="AW63" s="24">
        <v>30.220841993681734</v>
      </c>
      <c r="AX63" s="24">
        <v>23</v>
      </c>
      <c r="AY63" s="24">
        <v>-23.893583094711239</v>
      </c>
      <c r="AZ63" s="24">
        <v>34.316781799082356</v>
      </c>
      <c r="BA63" s="24">
        <v>40</v>
      </c>
      <c r="BB63" s="24">
        <v>16.561046528755838</v>
      </c>
      <c r="BC63" s="24">
        <v>21.130491527885511</v>
      </c>
      <c r="BD63" s="24">
        <v>49</v>
      </c>
      <c r="BE63" s="24">
        <v>131.89238137378692</v>
      </c>
      <c r="BF63" s="24">
        <v>25.648317174300143</v>
      </c>
      <c r="BG63" s="24">
        <v>26</v>
      </c>
      <c r="BH63" s="24">
        <v>1.3711731000123732</v>
      </c>
      <c r="BI63" s="24">
        <v>16.552917685335835</v>
      </c>
      <c r="BJ63" s="24">
        <v>26</v>
      </c>
      <c r="BK63" s="24">
        <v>57.072006846462472</v>
      </c>
      <c r="BL63" s="24">
        <v>21.082075421344292</v>
      </c>
      <c r="BM63" s="24">
        <v>27</v>
      </c>
      <c r="BN63" s="24">
        <v>28.07088230347652</v>
      </c>
      <c r="BO63" s="24">
        <v>25.669050194851348</v>
      </c>
      <c r="BP63" s="24">
        <v>26</v>
      </c>
      <c r="BQ63" s="24">
        <v>1.2892950952078213</v>
      </c>
      <c r="BR63" s="24">
        <v>40.891028914126821</v>
      </c>
      <c r="BS63" s="24">
        <v>39</v>
      </c>
      <c r="BT63" s="24">
        <v>-4.6245569366769299</v>
      </c>
      <c r="BU63" s="24">
        <v>46.765882529014569</v>
      </c>
      <c r="BV63" s="24">
        <v>37</v>
      </c>
      <c r="BW63" s="24">
        <v>-20.882493820052691</v>
      </c>
      <c r="BX63" s="26"/>
      <c r="BY63" s="26"/>
    </row>
    <row r="64" spans="1:78" ht="30.75" customHeight="1" x14ac:dyDescent="0.25">
      <c r="A64" s="21">
        <v>56</v>
      </c>
      <c r="B64" s="51"/>
      <c r="C64" s="23" t="s">
        <v>71</v>
      </c>
      <c r="D64" s="24">
        <v>42.991451124536596</v>
      </c>
      <c r="E64" s="24">
        <v>47</v>
      </c>
      <c r="F64" s="24">
        <v>9.3240604134332123</v>
      </c>
      <c r="G64" s="24">
        <v>36.393308419554685</v>
      </c>
      <c r="H64" s="24">
        <v>48</v>
      </c>
      <c r="I64" s="24">
        <v>31.89237825437398</v>
      </c>
      <c r="J64" s="24">
        <v>39.257100761647074</v>
      </c>
      <c r="K64" s="24">
        <v>45</v>
      </c>
      <c r="L64" s="24">
        <v>14.628943877494779</v>
      </c>
      <c r="M64" s="24">
        <v>42.670980828543513</v>
      </c>
      <c r="N64" s="24">
        <v>42</v>
      </c>
      <c r="O64" s="24">
        <v>-1.5724523212615724</v>
      </c>
      <c r="P64" s="24">
        <v>44.106777509332616</v>
      </c>
      <c r="Q64" s="24">
        <v>48</v>
      </c>
      <c r="R64" s="24">
        <v>8.8268123642531151</v>
      </c>
      <c r="S64" s="24">
        <v>38.658338244912237</v>
      </c>
      <c r="T64" s="24">
        <v>42</v>
      </c>
      <c r="U64" s="24">
        <v>8.6440905294928285</v>
      </c>
      <c r="V64" s="25">
        <v>41.385656571965427</v>
      </c>
      <c r="W64" s="24">
        <v>50</v>
      </c>
      <c r="X64" s="24">
        <v>20.814804310413948</v>
      </c>
      <c r="Y64" s="24">
        <v>44.245362447439042</v>
      </c>
      <c r="Z64" s="24">
        <v>45</v>
      </c>
      <c r="AA64" s="24">
        <v>1.7055743490799153</v>
      </c>
      <c r="AB64" s="24">
        <v>59.403338513840545</v>
      </c>
      <c r="AC64" s="24">
        <v>49</v>
      </c>
      <c r="AD64" s="24">
        <v>-17.513053599532359</v>
      </c>
      <c r="AE64" s="24">
        <v>43.939761298092563</v>
      </c>
      <c r="AF64" s="24">
        <v>50</v>
      </c>
      <c r="AG64" s="24">
        <v>13.792152080194651</v>
      </c>
      <c r="AH64" s="24">
        <v>26.227486425902857</v>
      </c>
      <c r="AI64" s="24">
        <v>42</v>
      </c>
      <c r="AJ64" s="24">
        <v>60.137343388422657</v>
      </c>
      <c r="AK64" s="24">
        <v>45.432521908395408</v>
      </c>
      <c r="AL64" s="24">
        <v>39</v>
      </c>
      <c r="AM64" s="24">
        <v>-14.158408202311904</v>
      </c>
      <c r="AN64" s="24">
        <v>42.839142088290757</v>
      </c>
      <c r="AO64" s="24">
        <v>37</v>
      </c>
      <c r="AP64" s="24">
        <v>-13.630389880956026</v>
      </c>
      <c r="AQ64" s="24">
        <v>29.796313721093298</v>
      </c>
      <c r="AR64" s="24">
        <v>40</v>
      </c>
      <c r="AS64" s="24">
        <v>34.244794085663507</v>
      </c>
      <c r="AT64" s="24">
        <v>42.982870843791446</v>
      </c>
      <c r="AU64" s="24">
        <v>38</v>
      </c>
      <c r="AV64" s="24">
        <v>-11.592689706325617</v>
      </c>
      <c r="AW64" s="24">
        <v>39.192654460556</v>
      </c>
      <c r="AX64" s="24">
        <v>23</v>
      </c>
      <c r="AY64" s="24">
        <v>-41.315533952548428</v>
      </c>
      <c r="AZ64" s="24">
        <v>40.17574454526715</v>
      </c>
      <c r="BA64" s="24">
        <v>51</v>
      </c>
      <c r="BB64" s="24">
        <v>26.942264735223148</v>
      </c>
      <c r="BC64" s="24">
        <v>34.381816723339135</v>
      </c>
      <c r="BD64" s="24">
        <v>52</v>
      </c>
      <c r="BE64" s="24">
        <v>51.242735130692651</v>
      </c>
      <c r="BF64" s="24">
        <v>29.312362484914448</v>
      </c>
      <c r="BG64" s="24">
        <v>33</v>
      </c>
      <c r="BH64" s="24">
        <v>12.580485510109899</v>
      </c>
      <c r="BI64" s="24">
        <v>27.726137122937523</v>
      </c>
      <c r="BJ64" s="24">
        <v>30</v>
      </c>
      <c r="BK64" s="24">
        <v>8.2011528219029692</v>
      </c>
      <c r="BL64" s="24">
        <v>20.613584856425533</v>
      </c>
      <c r="BM64" s="24">
        <v>23</v>
      </c>
      <c r="BN64" s="24">
        <v>11.576905037119682</v>
      </c>
      <c r="BO64" s="24">
        <v>20.207550153393615</v>
      </c>
      <c r="BP64" s="24">
        <v>29</v>
      </c>
      <c r="BQ64" s="24">
        <v>43.510716439468041</v>
      </c>
      <c r="BR64" s="24">
        <v>50.575746288525281</v>
      </c>
      <c r="BS64" s="24">
        <v>45</v>
      </c>
      <c r="BT64" s="24">
        <v>-11.024545751073408</v>
      </c>
      <c r="BU64" s="24">
        <v>59.161658621042527</v>
      </c>
      <c r="BV64" s="24">
        <v>52</v>
      </c>
      <c r="BW64" s="24">
        <v>-12.105236377695602</v>
      </c>
      <c r="BX64" s="26"/>
      <c r="BY64" s="26"/>
    </row>
    <row r="65" spans="1:78" ht="30.75" customHeight="1" x14ac:dyDescent="0.25">
      <c r="A65" s="21">
        <v>57</v>
      </c>
      <c r="B65" s="51"/>
      <c r="C65" s="23" t="s">
        <v>72</v>
      </c>
      <c r="D65" s="24">
        <v>48.874491804736337</v>
      </c>
      <c r="E65" s="24">
        <v>58</v>
      </c>
      <c r="F65" s="24">
        <v>18.671310653667661</v>
      </c>
      <c r="G65" s="24">
        <v>62.034048442422758</v>
      </c>
      <c r="H65" s="24">
        <v>75</v>
      </c>
      <c r="I65" s="24">
        <v>20.901346733176155</v>
      </c>
      <c r="J65" s="24">
        <v>60.87056073154266</v>
      </c>
      <c r="K65" s="24">
        <v>76</v>
      </c>
      <c r="L65" s="24">
        <v>24.855100867532144</v>
      </c>
      <c r="M65" s="24">
        <v>63.153051626244398</v>
      </c>
      <c r="N65" s="24">
        <v>82</v>
      </c>
      <c r="O65" s="24">
        <v>29.843290052389822</v>
      </c>
      <c r="P65" s="24">
        <v>61.259413207406418</v>
      </c>
      <c r="Q65" s="24">
        <v>103</v>
      </c>
      <c r="R65" s="24">
        <v>68.137425102771047</v>
      </c>
      <c r="S65" s="24">
        <v>57.987507367368352</v>
      </c>
      <c r="T65" s="24">
        <v>87</v>
      </c>
      <c r="U65" s="24">
        <v>50.032315493109159</v>
      </c>
      <c r="V65" s="25">
        <v>33.39070018874483</v>
      </c>
      <c r="W65" s="24">
        <v>80</v>
      </c>
      <c r="X65" s="24">
        <v>139.5876682662857</v>
      </c>
      <c r="Y65" s="24">
        <v>34.959298723902457</v>
      </c>
      <c r="Z65" s="24">
        <v>63</v>
      </c>
      <c r="AA65" s="24">
        <v>80.209564549775962</v>
      </c>
      <c r="AB65" s="24">
        <v>37.412679544774576</v>
      </c>
      <c r="AC65" s="24">
        <v>42</v>
      </c>
      <c r="AD65" s="24">
        <v>12.261405788204588</v>
      </c>
      <c r="AE65" s="24">
        <v>52.880991794797445</v>
      </c>
      <c r="AF65" s="24">
        <v>41</v>
      </c>
      <c r="AG65" s="24">
        <v>-22.467414833861579</v>
      </c>
      <c r="AH65" s="24">
        <v>44.825158618815792</v>
      </c>
      <c r="AI65" s="24">
        <v>18</v>
      </c>
      <c r="AJ65" s="24">
        <v>-59.843979241504954</v>
      </c>
      <c r="AK65" s="24">
        <v>49.562751172794989</v>
      </c>
      <c r="AL65" s="24">
        <v>27</v>
      </c>
      <c r="AM65" s="24">
        <v>-45.523605205313324</v>
      </c>
      <c r="AN65" s="24">
        <v>43.110275898976141</v>
      </c>
      <c r="AO65" s="24">
        <v>27</v>
      </c>
      <c r="AP65" s="24">
        <v>-37.36992065819453</v>
      </c>
      <c r="AQ65" s="24">
        <v>49.299355429445278</v>
      </c>
      <c r="AR65" s="24">
        <v>33</v>
      </c>
      <c r="AS65" s="24">
        <v>-33.06200514684636</v>
      </c>
      <c r="AT65" s="24">
        <v>42.45221811732489</v>
      </c>
      <c r="AU65" s="24">
        <v>36</v>
      </c>
      <c r="AV65" s="24">
        <v>-15.198777363041291</v>
      </c>
      <c r="AW65" s="24">
        <v>36.359450523648334</v>
      </c>
      <c r="AX65" s="24">
        <v>42</v>
      </c>
      <c r="AY65" s="24">
        <v>15.51329680486516</v>
      </c>
      <c r="AZ65" s="24">
        <v>32.433543773522963</v>
      </c>
      <c r="BA65" s="24">
        <v>48</v>
      </c>
      <c r="BB65" s="24">
        <v>47.994928753929969</v>
      </c>
      <c r="BC65" s="24">
        <v>28.472441974015219</v>
      </c>
      <c r="BD65" s="24">
        <v>57</v>
      </c>
      <c r="BE65" s="24">
        <v>100.19357683482106</v>
      </c>
      <c r="BF65" s="24">
        <v>24.426968737428709</v>
      </c>
      <c r="BG65" s="24">
        <v>53</v>
      </c>
      <c r="BH65" s="24">
        <v>116.97329934675724</v>
      </c>
      <c r="BI65" s="24">
        <v>26.484668296537336</v>
      </c>
      <c r="BJ65" s="24">
        <v>50</v>
      </c>
      <c r="BK65" s="24">
        <v>88.788469767382779</v>
      </c>
      <c r="BL65" s="24">
        <v>28.109433895125726</v>
      </c>
      <c r="BM65" s="24">
        <v>49</v>
      </c>
      <c r="BN65" s="24">
        <v>74.318700913065243</v>
      </c>
      <c r="BO65" s="24">
        <v>31.676700240454856</v>
      </c>
      <c r="BP65" s="24">
        <v>40</v>
      </c>
      <c r="BQ65" s="24">
        <v>26.27577903116094</v>
      </c>
      <c r="BR65" s="24">
        <v>30.13023183146187</v>
      </c>
      <c r="BS65" s="24">
        <v>58</v>
      </c>
      <c r="BT65" s="24">
        <v>92.497689113153882</v>
      </c>
      <c r="BU65" s="24">
        <v>35.778717356535239</v>
      </c>
      <c r="BV65" s="24">
        <v>53</v>
      </c>
      <c r="BW65" s="24">
        <v>48.132755771691102</v>
      </c>
      <c r="BX65" s="26"/>
      <c r="BY65" s="26"/>
    </row>
    <row r="66" spans="1:78" ht="30.75" customHeight="1" x14ac:dyDescent="0.25">
      <c r="A66" s="21">
        <v>58</v>
      </c>
      <c r="B66" s="51"/>
      <c r="C66" s="23" t="s">
        <v>73</v>
      </c>
      <c r="D66" s="24">
        <v>48.874491804736337</v>
      </c>
      <c r="E66" s="24">
        <v>60.4</v>
      </c>
      <c r="F66" s="24">
        <v>23.581847646233214</v>
      </c>
      <c r="G66" s="24">
        <v>51.240124013441196</v>
      </c>
      <c r="H66" s="24">
        <v>75.400000000000006</v>
      </c>
      <c r="I66" s="24">
        <v>47.150307404059447</v>
      </c>
      <c r="J66" s="24">
        <v>51.078340092120577</v>
      </c>
      <c r="K66" s="24">
        <v>73.8</v>
      </c>
      <c r="L66" s="24">
        <v>44.483943422790475</v>
      </c>
      <c r="M66" s="24">
        <v>50.138402473538626</v>
      </c>
      <c r="N66" s="24">
        <v>67</v>
      </c>
      <c r="O66" s="24">
        <v>33.6301052578617</v>
      </c>
      <c r="P66" s="24">
        <v>43.61670220367337</v>
      </c>
      <c r="Q66" s="24">
        <v>39.200000000000003</v>
      </c>
      <c r="R66" s="24">
        <v>-10.126171811543779</v>
      </c>
      <c r="S66" s="24">
        <v>39.498736902410329</v>
      </c>
      <c r="T66" s="24">
        <v>38.4</v>
      </c>
      <c r="U66" s="24">
        <v>-2.7817013620586994</v>
      </c>
      <c r="V66" s="25">
        <v>39.504490364148815</v>
      </c>
      <c r="W66" s="24">
        <v>18.8</v>
      </c>
      <c r="X66" s="24">
        <v>-52.410473273535985</v>
      </c>
      <c r="Y66" s="24">
        <v>45.884079575121973</v>
      </c>
      <c r="Z66" s="24">
        <v>7.6</v>
      </c>
      <c r="AA66" s="24">
        <v>-83.436520748864126</v>
      </c>
      <c r="AB66" s="24">
        <v>45.694875779877343</v>
      </c>
      <c r="AC66" s="24">
        <v>9.6</v>
      </c>
      <c r="AD66" s="24">
        <v>-78.991079773921712</v>
      </c>
      <c r="AE66" s="24">
        <v>45.983471125910825</v>
      </c>
      <c r="AF66" s="24">
        <v>44</v>
      </c>
      <c r="AG66" s="24">
        <v>-4.3134436730096608</v>
      </c>
      <c r="AH66" s="24">
        <v>65.950206776406645</v>
      </c>
      <c r="AI66" s="24">
        <v>68</v>
      </c>
      <c r="AJ66" s="24">
        <v>3.1080921861895634</v>
      </c>
      <c r="AK66" s="24">
        <v>60.765998052478857</v>
      </c>
      <c r="AL66" s="24">
        <v>58.1</v>
      </c>
      <c r="AM66" s="24">
        <v>-4.3873187932771884</v>
      </c>
      <c r="AN66" s="24">
        <v>61.60160178771936</v>
      </c>
      <c r="AO66" s="24">
        <v>54</v>
      </c>
      <c r="AP66" s="24">
        <v>-12.339941766310993</v>
      </c>
      <c r="AQ66" s="24">
        <v>60.459429295891127</v>
      </c>
      <c r="AR66" s="24">
        <v>65</v>
      </c>
      <c r="AS66" s="24">
        <v>7.5101117509514008</v>
      </c>
      <c r="AT66" s="24">
        <v>64.208979902453891</v>
      </c>
      <c r="AU66" s="24">
        <v>70</v>
      </c>
      <c r="AV66" s="24">
        <v>9.0190190006815421</v>
      </c>
      <c r="AW66" s="24">
        <v>63.51098825234677</v>
      </c>
      <c r="AX66" s="24">
        <v>59</v>
      </c>
      <c r="AY66" s="24">
        <v>-7.1026894345012597</v>
      </c>
      <c r="AZ66" s="24">
        <v>45.616209952438744</v>
      </c>
      <c r="BA66" s="24">
        <v>62</v>
      </c>
      <c r="BB66" s="24">
        <v>35.916596456925376</v>
      </c>
      <c r="BC66" s="24">
        <v>33.307384950734786</v>
      </c>
      <c r="BD66" s="24">
        <v>52</v>
      </c>
      <c r="BE66" s="24">
        <v>56.121533038134366</v>
      </c>
      <c r="BF66" s="24">
        <v>20.355807281190589</v>
      </c>
      <c r="BG66" s="24">
        <v>28</v>
      </c>
      <c r="BH66" s="24">
        <v>37.552884114170638</v>
      </c>
      <c r="BI66" s="24">
        <v>19.035855338136209</v>
      </c>
      <c r="BJ66" s="24">
        <v>26</v>
      </c>
      <c r="BK66" s="24">
        <v>36.584353779532599</v>
      </c>
      <c r="BL66" s="24">
        <v>22.487547116100579</v>
      </c>
      <c r="BM66" s="24">
        <v>23</v>
      </c>
      <c r="BN66" s="24">
        <v>2.2788296173597171</v>
      </c>
      <c r="BO66" s="24">
        <v>28.399800215580214</v>
      </c>
      <c r="BP66" s="24">
        <v>21</v>
      </c>
      <c r="BQ66" s="24">
        <v>-26.055817855791329</v>
      </c>
      <c r="BR66" s="24">
        <v>22.974301771489678</v>
      </c>
      <c r="BS66" s="24">
        <v>46</v>
      </c>
      <c r="BT66" s="24">
        <v>100.22371281413402</v>
      </c>
      <c r="BU66" s="24">
        <v>36.792917218610256</v>
      </c>
      <c r="BV66" s="24">
        <v>48</v>
      </c>
      <c r="BW66" s="24">
        <v>30.459891817768337</v>
      </c>
      <c r="BX66" s="26"/>
      <c r="BY66" s="26"/>
    </row>
    <row r="67" spans="1:78" s="42" customFormat="1" ht="30" customHeight="1" x14ac:dyDescent="0.25">
      <c r="A67" s="38" t="s">
        <v>74</v>
      </c>
      <c r="B67" s="39"/>
      <c r="C67" s="39"/>
      <c r="D67" s="40">
        <v>788.70456913908629</v>
      </c>
      <c r="E67" s="40">
        <v>897.4</v>
      </c>
      <c r="F67" s="40">
        <v>13.781514031237405</v>
      </c>
      <c r="G67" s="40">
        <v>871.33024442227008</v>
      </c>
      <c r="H67" s="40">
        <v>1095.4000000000001</v>
      </c>
      <c r="I67" s="40">
        <v>25.715824397476073</v>
      </c>
      <c r="J67" s="40">
        <v>838.5728407639624</v>
      </c>
      <c r="K67" s="40">
        <v>980.8</v>
      </c>
      <c r="L67" s="40">
        <v>16.960620750186088</v>
      </c>
      <c r="M67" s="40">
        <v>798.16069639790635</v>
      </c>
      <c r="N67" s="40">
        <v>953</v>
      </c>
      <c r="O67" s="40">
        <v>19.399514947413763</v>
      </c>
      <c r="P67" s="40">
        <v>835.36058490206392</v>
      </c>
      <c r="Q67" s="40">
        <v>1055.2</v>
      </c>
      <c r="R67" s="40">
        <v>26.316709103974507</v>
      </c>
      <c r="S67" s="40">
        <v>802.44065146776154</v>
      </c>
      <c r="T67" s="40">
        <v>1032.4000000000001</v>
      </c>
      <c r="U67" s="40">
        <v>28.657489885590287</v>
      </c>
      <c r="V67" s="40">
        <v>746.50945680189159</v>
      </c>
      <c r="W67" s="40">
        <v>841.8</v>
      </c>
      <c r="X67" s="40">
        <v>12.76481393904117</v>
      </c>
      <c r="Y67" s="40">
        <v>634.91184713670759</v>
      </c>
      <c r="Z67" s="40">
        <v>652.6</v>
      </c>
      <c r="AA67" s="40">
        <v>2.7859226352542548</v>
      </c>
      <c r="AB67" s="40">
        <v>727.50050147879733</v>
      </c>
      <c r="AC67" s="40">
        <v>714.6</v>
      </c>
      <c r="AD67" s="40">
        <v>-1.7732635857397123</v>
      </c>
      <c r="AE67" s="40">
        <v>964.03495669710446</v>
      </c>
      <c r="AF67" s="40">
        <v>1020</v>
      </c>
      <c r="AG67" s="40">
        <v>5.805291905040276</v>
      </c>
      <c r="AH67" s="40">
        <v>1043.7585870730213</v>
      </c>
      <c r="AI67" s="40">
        <v>1073</v>
      </c>
      <c r="AJ67" s="40">
        <v>2.8015494472701237</v>
      </c>
      <c r="AK67" s="40">
        <v>1169.4744162147417</v>
      </c>
      <c r="AL67" s="40">
        <v>1051.0999999999999</v>
      </c>
      <c r="AM67" s="40">
        <v>-10.122018453202795</v>
      </c>
      <c r="AN67" s="40">
        <v>1110.4375594556818</v>
      </c>
      <c r="AO67" s="40">
        <v>1037</v>
      </c>
      <c r="AP67" s="40">
        <v>-6.6133893644303328</v>
      </c>
      <c r="AQ67" s="40">
        <v>1187.5727146910658</v>
      </c>
      <c r="AR67" s="40">
        <v>1057</v>
      </c>
      <c r="AS67" s="40">
        <v>-10.994923769786416</v>
      </c>
      <c r="AT67" s="40">
        <v>1144.8832573516056</v>
      </c>
      <c r="AU67" s="40">
        <v>1124</v>
      </c>
      <c r="AV67" s="40">
        <v>-1.8240512486761036</v>
      </c>
      <c r="AW67" s="40">
        <v>989.81127540243529</v>
      </c>
      <c r="AX67" s="40">
        <v>1005</v>
      </c>
      <c r="AY67" s="40">
        <v>1.5345071303000986</v>
      </c>
      <c r="AZ67" s="40">
        <v>832.32145774075173</v>
      </c>
      <c r="BA67" s="40">
        <v>1067</v>
      </c>
      <c r="BB67" s="40">
        <v>28.195661673346528</v>
      </c>
      <c r="BC67" s="40">
        <v>613.321470194982</v>
      </c>
      <c r="BD67" s="40">
        <v>856</v>
      </c>
      <c r="BE67" s="40">
        <v>39.567916924197625</v>
      </c>
      <c r="BF67" s="40">
        <v>382.14635535888465</v>
      </c>
      <c r="BG67" s="40">
        <v>537</v>
      </c>
      <c r="BH67" s="40">
        <v>40.522078117345337</v>
      </c>
      <c r="BI67" s="40">
        <v>348.99068119916387</v>
      </c>
      <c r="BJ67" s="40">
        <v>481</v>
      </c>
      <c r="BK67" s="40">
        <v>37.826029722982874</v>
      </c>
      <c r="BL67" s="40">
        <v>367.45276641794908</v>
      </c>
      <c r="BM67" s="40">
        <v>455</v>
      </c>
      <c r="BN67" s="40">
        <v>23.825438691206564</v>
      </c>
      <c r="BO67" s="40">
        <v>411.97915312729509</v>
      </c>
      <c r="BP67" s="40">
        <v>450</v>
      </c>
      <c r="BQ67" s="40">
        <v>9.2288278627916558</v>
      </c>
      <c r="BR67" s="40">
        <v>746.63790558070775</v>
      </c>
      <c r="BS67" s="40">
        <v>860</v>
      </c>
      <c r="BT67" s="40">
        <v>15.183008198749745</v>
      </c>
      <c r="BU67" s="40">
        <v>956.24021810532031</v>
      </c>
      <c r="BV67" s="40">
        <v>946</v>
      </c>
      <c r="BW67" s="40">
        <v>-1.0708834361317829</v>
      </c>
      <c r="BX67" s="41"/>
      <c r="BY67" s="41"/>
    </row>
    <row r="68" spans="1:78" ht="30.75" customHeight="1" x14ac:dyDescent="0.25">
      <c r="A68" s="21">
        <v>59</v>
      </c>
      <c r="B68" s="22" t="s">
        <v>75</v>
      </c>
      <c r="C68" s="23" t="s">
        <v>76</v>
      </c>
      <c r="D68" s="24">
        <v>64.864294679125393</v>
      </c>
      <c r="E68" s="24">
        <v>63</v>
      </c>
      <c r="F68" s="24">
        <v>-2.8741462284417008</v>
      </c>
      <c r="G68" s="24">
        <v>69.202427373547167</v>
      </c>
      <c r="H68" s="24">
        <v>85</v>
      </c>
      <c r="I68" s="24">
        <v>22.828061422151073</v>
      </c>
      <c r="J68" s="24">
        <v>68.222077728105774</v>
      </c>
      <c r="K68" s="24">
        <v>85</v>
      </c>
      <c r="L68" s="24">
        <v>24.593097763397704</v>
      </c>
      <c r="M68" s="24">
        <v>58.317007132342795</v>
      </c>
      <c r="N68" s="24">
        <v>60</v>
      </c>
      <c r="O68" s="24">
        <v>2.8859383401447092</v>
      </c>
      <c r="P68" s="24">
        <v>45.195833744130958</v>
      </c>
      <c r="Q68" s="24">
        <v>63</v>
      </c>
      <c r="R68" s="24">
        <v>39.393379391260943</v>
      </c>
      <c r="S68" s="24">
        <v>42.300065760737304</v>
      </c>
      <c r="T68" s="24">
        <v>52</v>
      </c>
      <c r="U68" s="24">
        <v>22.931250968092165</v>
      </c>
      <c r="V68" s="25">
        <v>47.029155195415257</v>
      </c>
      <c r="W68" s="24">
        <v>55</v>
      </c>
      <c r="X68" s="24">
        <v>16.948730572480706</v>
      </c>
      <c r="Y68" s="24">
        <v>97.230549575853701</v>
      </c>
      <c r="Z68" s="24">
        <v>88</v>
      </c>
      <c r="AA68" s="24">
        <v>-9.4934664219423706</v>
      </c>
      <c r="AB68" s="24">
        <v>104.33663303071992</v>
      </c>
      <c r="AC68" s="24">
        <v>106</v>
      </c>
      <c r="AD68" s="24">
        <v>1.5942310202691035</v>
      </c>
      <c r="AE68" s="24">
        <v>94.010652079639897</v>
      </c>
      <c r="AF68" s="24">
        <v>84</v>
      </c>
      <c r="AG68" s="24">
        <v>-10.648423192681935</v>
      </c>
      <c r="AH68" s="24">
        <v>100.14131180799272</v>
      </c>
      <c r="AI68" s="24">
        <v>104</v>
      </c>
      <c r="AJ68" s="24">
        <v>3.8532431045099402</v>
      </c>
      <c r="AK68" s="24">
        <v>93.962715765090493</v>
      </c>
      <c r="AL68" s="24">
        <v>102</v>
      </c>
      <c r="AM68" s="24">
        <v>8.5536951220130213</v>
      </c>
      <c r="AN68" s="24">
        <v>93.270030875772278</v>
      </c>
      <c r="AO68" s="24">
        <v>71</v>
      </c>
      <c r="AP68" s="24">
        <v>-23.876941678548448</v>
      </c>
      <c r="AQ68" s="24">
        <v>106.54439451784876</v>
      </c>
      <c r="AR68" s="24">
        <v>99</v>
      </c>
      <c r="AS68" s="24">
        <v>-7.0809868055375631</v>
      </c>
      <c r="AT68" s="24">
        <v>99.0551756070914</v>
      </c>
      <c r="AU68" s="24">
        <v>79</v>
      </c>
      <c r="AV68" s="24">
        <v>-20.246469186669781</v>
      </c>
      <c r="AW68" s="24">
        <v>78.070508483677827</v>
      </c>
      <c r="AX68" s="24">
        <v>85</v>
      </c>
      <c r="AY68" s="24">
        <v>8.8759400328113891</v>
      </c>
      <c r="AZ68" s="24">
        <v>72.818536988296714</v>
      </c>
      <c r="BA68" s="24">
        <v>98</v>
      </c>
      <c r="BB68" s="24">
        <v>34.581116365672678</v>
      </c>
      <c r="BC68" s="24">
        <v>50.617674620471504</v>
      </c>
      <c r="BD68" s="24">
        <v>95</v>
      </c>
      <c r="BE68" s="24">
        <v>87.681478282644733</v>
      </c>
      <c r="BF68" s="24">
        <v>49.396759002355829</v>
      </c>
      <c r="BG68" s="24">
        <v>77</v>
      </c>
      <c r="BH68" s="24">
        <v>55.880672244767545</v>
      </c>
      <c r="BI68" s="24">
        <v>62.625205242853916</v>
      </c>
      <c r="BJ68" s="24">
        <v>88</v>
      </c>
      <c r="BK68" s="24">
        <v>40.518501550207006</v>
      </c>
      <c r="BL68" s="24">
        <v>91.511823680798187</v>
      </c>
      <c r="BM68" s="24">
        <v>98</v>
      </c>
      <c r="BN68" s="24">
        <v>7.0899869090503316</v>
      </c>
      <c r="BO68" s="24">
        <v>108.50180082362697</v>
      </c>
      <c r="BP68" s="24">
        <v>106</v>
      </c>
      <c r="BQ68" s="24">
        <v>-2.3057689408249726</v>
      </c>
      <c r="BR68" s="24">
        <v>100.07541286878407</v>
      </c>
      <c r="BS68" s="24">
        <v>96</v>
      </c>
      <c r="BT68" s="24">
        <v>-4.0723417990067468</v>
      </c>
      <c r="BU68" s="24">
        <v>94.658653793668037</v>
      </c>
      <c r="BV68" s="24">
        <v>99</v>
      </c>
      <c r="BW68" s="24">
        <v>4.5863172909631711</v>
      </c>
      <c r="BX68" s="26"/>
      <c r="BY68" s="26"/>
    </row>
    <row r="69" spans="1:78" ht="30.75" customHeight="1" x14ac:dyDescent="0.25">
      <c r="A69" s="21">
        <v>60</v>
      </c>
      <c r="B69" s="27"/>
      <c r="C69" s="23" t="s">
        <v>77</v>
      </c>
      <c r="D69" s="24">
        <v>115.8506472408565</v>
      </c>
      <c r="E69" s="24">
        <v>146</v>
      </c>
      <c r="F69" s="24">
        <v>26.024328285764526</v>
      </c>
      <c r="G69" s="24">
        <v>127.37657946844139</v>
      </c>
      <c r="H69" s="24">
        <v>188</v>
      </c>
      <c r="I69" s="24">
        <v>47.59385185608518</v>
      </c>
      <c r="J69" s="24">
        <v>131.15106321868609</v>
      </c>
      <c r="K69" s="24">
        <v>156</v>
      </c>
      <c r="L69" s="24">
        <v>18.946805440593252</v>
      </c>
      <c r="M69" s="24">
        <v>119.47874631992184</v>
      </c>
      <c r="N69" s="24">
        <v>129</v>
      </c>
      <c r="O69" s="24">
        <v>7.9689936271875581</v>
      </c>
      <c r="P69" s="24">
        <v>120.61297800391574</v>
      </c>
      <c r="Q69" s="24">
        <v>128</v>
      </c>
      <c r="R69" s="24">
        <v>6.124566459045921</v>
      </c>
      <c r="S69" s="24">
        <v>119.05647647889637</v>
      </c>
      <c r="T69" s="24">
        <v>105</v>
      </c>
      <c r="U69" s="24">
        <v>-11.806561805470519</v>
      </c>
      <c r="V69" s="25">
        <v>136.38455006670424</v>
      </c>
      <c r="W69" s="24">
        <v>115</v>
      </c>
      <c r="X69" s="24">
        <v>-15.679598646800741</v>
      </c>
      <c r="Y69" s="24">
        <v>140.92967298073177</v>
      </c>
      <c r="Z69" s="24">
        <v>102</v>
      </c>
      <c r="AA69" s="24">
        <v>-27.623474998096619</v>
      </c>
      <c r="AB69" s="24">
        <v>148.50834628460137</v>
      </c>
      <c r="AC69" s="24">
        <v>133</v>
      </c>
      <c r="AD69" s="24">
        <v>-10.442743908063713</v>
      </c>
      <c r="AE69" s="24">
        <v>187.34006755000706</v>
      </c>
      <c r="AF69" s="24">
        <v>184</v>
      </c>
      <c r="AG69" s="24">
        <v>-1.7828901172545442</v>
      </c>
      <c r="AH69" s="24">
        <v>182.79763266538353</v>
      </c>
      <c r="AI69" s="24">
        <v>222</v>
      </c>
      <c r="AJ69" s="24">
        <v>21.445774085257199</v>
      </c>
      <c r="AK69" s="24">
        <v>213.39517866064509</v>
      </c>
      <c r="AL69" s="24">
        <v>232</v>
      </c>
      <c r="AM69" s="24">
        <v>8.7184825149876097</v>
      </c>
      <c r="AN69" s="24">
        <v>215.09948981040506</v>
      </c>
      <c r="AO69" s="24">
        <v>234</v>
      </c>
      <c r="AP69" s="24">
        <v>8.7868689071528703</v>
      </c>
      <c r="AQ69" s="24">
        <v>249.56670037909663</v>
      </c>
      <c r="AR69" s="24">
        <v>212</v>
      </c>
      <c r="AS69" s="24">
        <v>-15.052769589064601</v>
      </c>
      <c r="AT69" s="24">
        <v>229.59574631786546</v>
      </c>
      <c r="AU69" s="24">
        <v>227</v>
      </c>
      <c r="AV69" s="24">
        <v>-1.1305724777112214</v>
      </c>
      <c r="AW69" s="24">
        <v>192.65786770972107</v>
      </c>
      <c r="AX69" s="24">
        <v>204</v>
      </c>
      <c r="AY69" s="24">
        <v>5.8871887377930472</v>
      </c>
      <c r="AZ69" s="24">
        <v>140.89410413444384</v>
      </c>
      <c r="BA69" s="24">
        <v>190</v>
      </c>
      <c r="BB69" s="24">
        <v>34.853052345397209</v>
      </c>
      <c r="BC69" s="24">
        <v>102.4291623216145</v>
      </c>
      <c r="BD69" s="24">
        <v>128</v>
      </c>
      <c r="BE69" s="24">
        <v>24.964411598033319</v>
      </c>
      <c r="BF69" s="24">
        <v>103.40750098844819</v>
      </c>
      <c r="BG69" s="24">
        <v>164</v>
      </c>
      <c r="BH69" s="24">
        <v>58.595845013526329</v>
      </c>
      <c r="BI69" s="24">
        <v>84.971644118057299</v>
      </c>
      <c r="BJ69" s="24">
        <v>141</v>
      </c>
      <c r="BK69" s="24">
        <v>65.937709530603442</v>
      </c>
      <c r="BL69" s="24">
        <v>70.585911781093486</v>
      </c>
      <c r="BM69" s="24">
        <v>142</v>
      </c>
      <c r="BN69" s="24">
        <v>101.17328857404497</v>
      </c>
      <c r="BO69" s="24">
        <v>65.538000497492803</v>
      </c>
      <c r="BP69" s="24">
        <v>132</v>
      </c>
      <c r="BQ69" s="24">
        <v>101.40986755470172</v>
      </c>
      <c r="BR69" s="24">
        <v>92.542854910918592</v>
      </c>
      <c r="BS69" s="24">
        <v>160</v>
      </c>
      <c r="BT69" s="24">
        <v>72.892872338999496</v>
      </c>
      <c r="BU69" s="24">
        <v>152.12997931125221</v>
      </c>
      <c r="BV69" s="24">
        <v>178</v>
      </c>
      <c r="BW69" s="24">
        <v>17.005208839093243</v>
      </c>
      <c r="BX69" s="26"/>
      <c r="BY69" s="26"/>
    </row>
    <row r="70" spans="1:78" ht="30.75" customHeight="1" x14ac:dyDescent="0.25">
      <c r="A70" s="21">
        <v>61</v>
      </c>
      <c r="B70" s="27"/>
      <c r="C70" s="23" t="s">
        <v>78</v>
      </c>
      <c r="D70" s="24">
        <v>134.55569965995312</v>
      </c>
      <c r="E70" s="24">
        <v>127</v>
      </c>
      <c r="F70" s="24">
        <v>-5.6152951372909179</v>
      </c>
      <c r="G70" s="24">
        <v>127.10087258647505</v>
      </c>
      <c r="H70" s="24">
        <v>127</v>
      </c>
      <c r="I70" s="24">
        <v>-7.9364196659168162E-2</v>
      </c>
      <c r="J70" s="24">
        <v>127.91639574019834</v>
      </c>
      <c r="K70" s="24">
        <v>128</v>
      </c>
      <c r="L70" s="24">
        <v>6.5358517426853502E-2</v>
      </c>
      <c r="M70" s="24">
        <v>110.66007694868949</v>
      </c>
      <c r="N70" s="24">
        <v>128</v>
      </c>
      <c r="O70" s="24">
        <v>15.669538219597143</v>
      </c>
      <c r="P70" s="24">
        <v>113.26184841902696</v>
      </c>
      <c r="Q70" s="24">
        <v>129</v>
      </c>
      <c r="R70" s="24">
        <v>13.895368829535339</v>
      </c>
      <c r="S70" s="24">
        <v>110.93262278974815</v>
      </c>
      <c r="T70" s="24">
        <v>128</v>
      </c>
      <c r="U70" s="24">
        <v>15.385354444021251</v>
      </c>
      <c r="V70" s="25">
        <v>124.15696971589627</v>
      </c>
      <c r="W70" s="24">
        <v>128</v>
      </c>
      <c r="X70" s="24">
        <v>3.0952996782199138</v>
      </c>
      <c r="Y70" s="24">
        <v>140.20135425731715</v>
      </c>
      <c r="Z70" s="24">
        <v>140</v>
      </c>
      <c r="AA70" s="24">
        <v>-0.14361791181246056</v>
      </c>
      <c r="AB70" s="24">
        <v>159.9320652295707</v>
      </c>
      <c r="AC70" s="24">
        <v>158</v>
      </c>
      <c r="AD70" s="24">
        <v>-1.2080536987985235</v>
      </c>
      <c r="AE70" s="24">
        <v>140.33474151018711</v>
      </c>
      <c r="AF70" s="24">
        <v>157</v>
      </c>
      <c r="AG70" s="24">
        <v>11.875361945639904</v>
      </c>
      <c r="AH70" s="24">
        <v>124.93820806520998</v>
      </c>
      <c r="AI70" s="24">
        <v>154</v>
      </c>
      <c r="AJ70" s="24">
        <v>23.260932251902936</v>
      </c>
      <c r="AK70" s="24">
        <v>134.92082263705302</v>
      </c>
      <c r="AL70" s="24">
        <v>143</v>
      </c>
      <c r="AM70" s="24">
        <v>5.9880878318393913</v>
      </c>
      <c r="AN70" s="24">
        <v>134.48237009995071</v>
      </c>
      <c r="AO70" s="24">
        <v>122</v>
      </c>
      <c r="AP70" s="24">
        <v>-9.2817891971070257</v>
      </c>
      <c r="AQ70" s="24">
        <v>148.07865000785759</v>
      </c>
      <c r="AR70" s="24">
        <v>95</v>
      </c>
      <c r="AS70" s="24">
        <v>-35.844904045951964</v>
      </c>
      <c r="AT70" s="24">
        <v>132.66318161664029</v>
      </c>
      <c r="AU70" s="24">
        <v>142</v>
      </c>
      <c r="AV70" s="24">
        <v>7.0379876839834292</v>
      </c>
      <c r="AW70" s="24">
        <v>122.45737016189786</v>
      </c>
      <c r="AX70" s="24">
        <v>163</v>
      </c>
      <c r="AY70" s="24">
        <v>33.107545739796421</v>
      </c>
      <c r="AZ70" s="24">
        <v>121.36422831382785</v>
      </c>
      <c r="BA70" s="24">
        <v>146</v>
      </c>
      <c r="BB70" s="24">
        <v>20.299038710540071</v>
      </c>
      <c r="BC70" s="24">
        <v>95.743809069854109</v>
      </c>
      <c r="BD70" s="24">
        <v>147</v>
      </c>
      <c r="BE70" s="24">
        <v>53.53473130857963</v>
      </c>
      <c r="BF70" s="24">
        <v>87.937087454743349</v>
      </c>
      <c r="BG70" s="24">
        <v>126</v>
      </c>
      <c r="BH70" s="24">
        <v>43.284254285594407</v>
      </c>
      <c r="BI70" s="24">
        <v>84.143998233790498</v>
      </c>
      <c r="BJ70" s="24">
        <v>126</v>
      </c>
      <c r="BK70" s="24">
        <v>49.74330034795161</v>
      </c>
      <c r="BL70" s="24">
        <v>110.56377332082785</v>
      </c>
      <c r="BM70" s="24">
        <v>119</v>
      </c>
      <c r="BN70" s="24">
        <v>7.6301906363962226</v>
      </c>
      <c r="BO70" s="24">
        <v>139.81440106131799</v>
      </c>
      <c r="BP70" s="24">
        <v>128</v>
      </c>
      <c r="BQ70" s="24">
        <v>-8.4500602024083236</v>
      </c>
      <c r="BR70" s="24">
        <v>182.9335504053042</v>
      </c>
      <c r="BS70" s="24">
        <v>162</v>
      </c>
      <c r="BT70" s="24">
        <v>-11.443253771068356</v>
      </c>
      <c r="BU70" s="24">
        <v>205.46937946482706</v>
      </c>
      <c r="BV70" s="24">
        <v>149</v>
      </c>
      <c r="BW70" s="24">
        <v>-27.483111893319208</v>
      </c>
      <c r="BX70" s="26"/>
      <c r="BY70" s="26"/>
    </row>
    <row r="71" spans="1:78" ht="30.75" customHeight="1" x14ac:dyDescent="0.25">
      <c r="A71" s="21">
        <v>62</v>
      </c>
      <c r="B71" s="27"/>
      <c r="C71" s="23" t="s">
        <v>79</v>
      </c>
      <c r="D71" s="24">
        <v>70.294793768540544</v>
      </c>
      <c r="E71" s="24">
        <v>133</v>
      </c>
      <c r="F71" s="24">
        <v>89.203201076211556</v>
      </c>
      <c r="G71" s="24">
        <v>113.03982160619256</v>
      </c>
      <c r="H71" s="24">
        <v>175</v>
      </c>
      <c r="I71" s="24">
        <v>54.812700085164614</v>
      </c>
      <c r="J71" s="24">
        <v>122.32924282281036</v>
      </c>
      <c r="K71" s="24">
        <v>162</v>
      </c>
      <c r="L71" s="24">
        <v>32.429496220009597</v>
      </c>
      <c r="M71" s="24">
        <v>108.95323771554776</v>
      </c>
      <c r="N71" s="24">
        <v>133</v>
      </c>
      <c r="O71" s="24">
        <v>22.070718400524171</v>
      </c>
      <c r="P71" s="24">
        <v>117.89033741691991</v>
      </c>
      <c r="Q71" s="24">
        <v>174</v>
      </c>
      <c r="R71" s="24">
        <v>47.594793443204701</v>
      </c>
      <c r="S71" s="24">
        <v>120.73727379389256</v>
      </c>
      <c r="T71" s="24">
        <v>172</v>
      </c>
      <c r="U71" s="24">
        <v>42.458078268039003</v>
      </c>
      <c r="V71" s="25">
        <v>133.8763284562821</v>
      </c>
      <c r="W71" s="24">
        <v>150</v>
      </c>
      <c r="X71" s="24">
        <v>12.043706105208257</v>
      </c>
      <c r="Y71" s="24">
        <v>101.23630255463419</v>
      </c>
      <c r="Z71" s="24">
        <v>110</v>
      </c>
      <c r="AA71" s="24">
        <v>8.6566747542328528</v>
      </c>
      <c r="AB71" s="24">
        <v>124.13774586866678</v>
      </c>
      <c r="AC71" s="24">
        <v>120</v>
      </c>
      <c r="AD71" s="24">
        <v>-3.3331891438115595</v>
      </c>
      <c r="AE71" s="24">
        <v>181.20893806655229</v>
      </c>
      <c r="AF71" s="24">
        <v>186</v>
      </c>
      <c r="AG71" s="24">
        <v>2.6439434966988786</v>
      </c>
      <c r="AH71" s="24">
        <v>190.10953797199889</v>
      </c>
      <c r="AI71" s="24">
        <v>199</v>
      </c>
      <c r="AJ71" s="24">
        <v>4.6764944688417378</v>
      </c>
      <c r="AK71" s="24">
        <v>194.46496119881368</v>
      </c>
      <c r="AL71" s="24">
        <v>214</v>
      </c>
      <c r="AM71" s="24">
        <v>10.04553143186264</v>
      </c>
      <c r="AN71" s="24">
        <v>208.23076660637531</v>
      </c>
      <c r="AO71" s="24">
        <v>230</v>
      </c>
      <c r="AP71" s="24">
        <v>10.454378931801037</v>
      </c>
      <c r="AQ71" s="24">
        <v>189.61290549786645</v>
      </c>
      <c r="AR71" s="24">
        <v>205</v>
      </c>
      <c r="AS71" s="24">
        <v>8.1150038082754286</v>
      </c>
      <c r="AT71" s="24">
        <v>200.23296212004905</v>
      </c>
      <c r="AU71" s="24">
        <v>209</v>
      </c>
      <c r="AV71" s="24">
        <v>4.378418911215376</v>
      </c>
      <c r="AW71" s="24">
        <v>184.47305633643228</v>
      </c>
      <c r="AX71" s="24">
        <v>225</v>
      </c>
      <c r="AY71" s="24">
        <v>21.96903139592202</v>
      </c>
      <c r="AZ71" s="24">
        <v>157.91299592098059</v>
      </c>
      <c r="BA71" s="24">
        <v>215</v>
      </c>
      <c r="BB71" s="24">
        <v>36.150922060642593</v>
      </c>
      <c r="BC71" s="24">
        <v>113.88976789606087</v>
      </c>
      <c r="BD71" s="24">
        <v>167</v>
      </c>
      <c r="BE71" s="24">
        <v>46.633014611469811</v>
      </c>
      <c r="BF71" s="24">
        <v>58.624724969828897</v>
      </c>
      <c r="BG71" s="24">
        <v>80</v>
      </c>
      <c r="BH71" s="24">
        <v>36.461194557708964</v>
      </c>
      <c r="BI71" s="24">
        <v>44.968759711829023</v>
      </c>
      <c r="BJ71" s="24">
        <v>72</v>
      </c>
      <c r="BK71" s="24">
        <v>60.111153746276024</v>
      </c>
      <c r="BL71" s="24">
        <v>53.720251444018054</v>
      </c>
      <c r="BM71" s="24">
        <v>70</v>
      </c>
      <c r="BN71" s="24">
        <v>30.304676762258076</v>
      </c>
      <c r="BO71" s="24">
        <v>57.527800436688125</v>
      </c>
      <c r="BP71" s="24">
        <v>69</v>
      </c>
      <c r="BQ71" s="24">
        <v>19.942009734819489</v>
      </c>
      <c r="BR71" s="24">
        <v>92.901548147007432</v>
      </c>
      <c r="BS71" s="24">
        <v>89</v>
      </c>
      <c r="BT71" s="24">
        <v>-4.1996589129318069</v>
      </c>
      <c r="BU71" s="24">
        <v>93.907394636575432</v>
      </c>
      <c r="BV71" s="24">
        <v>92</v>
      </c>
      <c r="BW71" s="24">
        <v>-2.0311442394468608</v>
      </c>
      <c r="BX71" s="26"/>
      <c r="BY71" s="26"/>
    </row>
    <row r="72" spans="1:78" ht="30.75" customHeight="1" x14ac:dyDescent="0.25">
      <c r="A72" s="21">
        <v>63</v>
      </c>
      <c r="B72" s="27"/>
      <c r="C72" s="23" t="s">
        <v>80</v>
      </c>
      <c r="D72" s="24">
        <v>82.965958310509222</v>
      </c>
      <c r="E72" s="24">
        <v>138</v>
      </c>
      <c r="F72" s="24">
        <v>66.333280311811521</v>
      </c>
      <c r="G72" s="24">
        <v>90.707564166920378</v>
      </c>
      <c r="H72" s="24">
        <v>140</v>
      </c>
      <c r="I72" s="24">
        <v>54.342144765756807</v>
      </c>
      <c r="J72" s="24">
        <v>77.926080163569097</v>
      </c>
      <c r="K72" s="24">
        <v>144</v>
      </c>
      <c r="L72" s="24">
        <v>84.790508771568952</v>
      </c>
      <c r="M72" s="24">
        <v>86.764327684705137</v>
      </c>
      <c r="N72" s="24">
        <v>137</v>
      </c>
      <c r="O72" s="24">
        <v>57.898993348795848</v>
      </c>
      <c r="P72" s="24">
        <v>92.025251840459418</v>
      </c>
      <c r="Q72" s="24">
        <v>130</v>
      </c>
      <c r="R72" s="24">
        <v>41.265573742059317</v>
      </c>
      <c r="S72" s="24">
        <v>90.482922123961259</v>
      </c>
      <c r="T72" s="24">
        <v>122</v>
      </c>
      <c r="U72" s="24">
        <v>34.832073430233017</v>
      </c>
      <c r="V72" s="25">
        <v>86.533645559564064</v>
      </c>
      <c r="W72" s="24">
        <v>114</v>
      </c>
      <c r="X72" s="24">
        <v>31.740664874138357</v>
      </c>
      <c r="Y72" s="24">
        <v>95.045593405609793</v>
      </c>
      <c r="Z72" s="24">
        <v>100</v>
      </c>
      <c r="AA72" s="24">
        <v>5.2126631197378446</v>
      </c>
      <c r="AB72" s="24">
        <v>102.05188924172606</v>
      </c>
      <c r="AC72" s="24">
        <v>117</v>
      </c>
      <c r="AD72" s="24">
        <v>14.647559069550367</v>
      </c>
      <c r="AE72" s="24">
        <v>137.26917676845972</v>
      </c>
      <c r="AF72" s="24">
        <v>133</v>
      </c>
      <c r="AG72" s="24">
        <v>-3.1100767622878629</v>
      </c>
      <c r="AH72" s="24">
        <v>136.70083834106944</v>
      </c>
      <c r="AI72" s="24">
        <v>153</v>
      </c>
      <c r="AJ72" s="24">
        <v>11.923234602456532</v>
      </c>
      <c r="AK72" s="24">
        <v>162.1114986276836</v>
      </c>
      <c r="AL72" s="24">
        <v>169</v>
      </c>
      <c r="AM72" s="24">
        <v>4.2492367479354458</v>
      </c>
      <c r="AN72" s="24">
        <v>165.21086864429432</v>
      </c>
      <c r="AO72" s="24">
        <v>160</v>
      </c>
      <c r="AP72" s="24">
        <v>-3.1540713314167808</v>
      </c>
      <c r="AQ72" s="24">
        <v>171.19336610664513</v>
      </c>
      <c r="AR72" s="24">
        <v>169</v>
      </c>
      <c r="AS72" s="24">
        <v>-1.2812214377972853</v>
      </c>
      <c r="AT72" s="24">
        <v>154.95059612823584</v>
      </c>
      <c r="AU72" s="24">
        <v>156</v>
      </c>
      <c r="AV72" s="24">
        <v>0.67725061922038543</v>
      </c>
      <c r="AW72" s="24">
        <v>145.75260253202754</v>
      </c>
      <c r="AX72" s="24">
        <v>167</v>
      </c>
      <c r="AY72" s="24">
        <v>14.577713947374338</v>
      </c>
      <c r="AZ72" s="24">
        <v>119.96923718378386</v>
      </c>
      <c r="BA72" s="24">
        <v>157</v>
      </c>
      <c r="BB72" s="24">
        <v>30.866881948651383</v>
      </c>
      <c r="BC72" s="24">
        <v>88.819693201959424</v>
      </c>
      <c r="BD72" s="24">
        <v>131</v>
      </c>
      <c r="BE72" s="24">
        <v>47.489813663429821</v>
      </c>
      <c r="BF72" s="24">
        <v>64.867172536060679</v>
      </c>
      <c r="BG72" s="24">
        <v>97</v>
      </c>
      <c r="BH72" s="24">
        <v>49.536346672234217</v>
      </c>
      <c r="BI72" s="24">
        <v>40.830530290495062</v>
      </c>
      <c r="BJ72" s="24">
        <v>76</v>
      </c>
      <c r="BK72" s="24">
        <v>86.135226408489814</v>
      </c>
      <c r="BL72" s="24">
        <v>35.292955890546743</v>
      </c>
      <c r="BM72" s="24">
        <v>48</v>
      </c>
      <c r="BN72" s="24">
        <v>36.004476782452933</v>
      </c>
      <c r="BO72" s="24">
        <v>33.497200254274098</v>
      </c>
      <c r="BP72" s="24">
        <v>52</v>
      </c>
      <c r="BQ72" s="24">
        <v>55.236854439394598</v>
      </c>
      <c r="BR72" s="24">
        <v>54.1626786494136</v>
      </c>
      <c r="BS72" s="24">
        <v>132</v>
      </c>
      <c r="BT72" s="24">
        <v>143.71025084341747</v>
      </c>
      <c r="BU72" s="24">
        <v>91.653617165297618</v>
      </c>
      <c r="BV72" s="24">
        <v>131</v>
      </c>
      <c r="BW72" s="24">
        <v>42.929438086159813</v>
      </c>
      <c r="BX72" s="26"/>
      <c r="BY72" s="26"/>
    </row>
    <row r="73" spans="1:78" ht="30.75" customHeight="1" x14ac:dyDescent="0.25">
      <c r="A73" s="21">
        <v>64</v>
      </c>
      <c r="B73" s="27"/>
      <c r="C73" s="23" t="s">
        <v>81</v>
      </c>
      <c r="D73" s="24">
        <v>17.19658044981464</v>
      </c>
      <c r="E73" s="24">
        <v>26</v>
      </c>
      <c r="F73" s="24">
        <v>51.192849507939528</v>
      </c>
      <c r="G73" s="24">
        <v>37.633989388403137</v>
      </c>
      <c r="H73" s="24">
        <v>41</v>
      </c>
      <c r="I73" s="24">
        <v>8.9440706826422574</v>
      </c>
      <c r="J73" s="24">
        <v>41.462555860616014</v>
      </c>
      <c r="K73" s="24">
        <v>44</v>
      </c>
      <c r="L73" s="24">
        <v>6.1198449702764819</v>
      </c>
      <c r="M73" s="24">
        <v>20.908780605986323</v>
      </c>
      <c r="N73" s="24">
        <v>32</v>
      </c>
      <c r="O73" s="24">
        <v>53.045749549058776</v>
      </c>
      <c r="P73" s="24">
        <v>37.980836188591979</v>
      </c>
      <c r="Q73" s="24">
        <v>51</v>
      </c>
      <c r="R73" s="24">
        <v>34.278244288151008</v>
      </c>
      <c r="S73" s="24">
        <v>50.423919449885524</v>
      </c>
      <c r="T73" s="24">
        <v>52</v>
      </c>
      <c r="U73" s="24">
        <v>3.1256605343439916</v>
      </c>
      <c r="V73" s="25">
        <v>56.434986234498304</v>
      </c>
      <c r="W73" s="24">
        <v>52</v>
      </c>
      <c r="X73" s="24">
        <v>-7.8585759125909522</v>
      </c>
      <c r="Y73" s="24">
        <v>62.271250851951251</v>
      </c>
      <c r="Z73" s="24">
        <v>55</v>
      </c>
      <c r="AA73" s="24">
        <v>-11.676738065272714</v>
      </c>
      <c r="AB73" s="24">
        <v>73.682987195052206</v>
      </c>
      <c r="AC73" s="24">
        <v>58</v>
      </c>
      <c r="AD73" s="24">
        <v>-21.284407421670487</v>
      </c>
      <c r="AE73" s="24">
        <v>102.69641884786751</v>
      </c>
      <c r="AF73" s="24">
        <v>95</v>
      </c>
      <c r="AG73" s="24">
        <v>-7.494340050229825</v>
      </c>
      <c r="AH73" s="24">
        <v>116.35466705309631</v>
      </c>
      <c r="AI73" s="24">
        <v>112</v>
      </c>
      <c r="AJ73" s="24">
        <v>-3.7425804769044073</v>
      </c>
      <c r="AK73" s="24">
        <v>114.09758342903847</v>
      </c>
      <c r="AL73" s="24">
        <v>116</v>
      </c>
      <c r="AM73" s="24">
        <v>1.6673592146188778</v>
      </c>
      <c r="AN73" s="24">
        <v>142.61638442051228</v>
      </c>
      <c r="AO73" s="24">
        <v>124</v>
      </c>
      <c r="AP73" s="24">
        <v>-13.053468222571707</v>
      </c>
      <c r="AQ73" s="24">
        <v>139.77179890985585</v>
      </c>
      <c r="AR73" s="24">
        <v>117</v>
      </c>
      <c r="AS73" s="24">
        <v>-16.292126943677847</v>
      </c>
      <c r="AT73" s="24">
        <v>129.47926525784092</v>
      </c>
      <c r="AU73" s="24">
        <v>128</v>
      </c>
      <c r="AV73" s="24">
        <v>-1.1424727000845731</v>
      </c>
      <c r="AW73" s="24">
        <v>103.41194369712969</v>
      </c>
      <c r="AX73" s="24">
        <v>114</v>
      </c>
      <c r="AY73" s="24">
        <v>10.23871704208592</v>
      </c>
      <c r="AZ73" s="24">
        <v>75.329521022375914</v>
      </c>
      <c r="BA73" s="24">
        <v>78</v>
      </c>
      <c r="BB73" s="24">
        <v>3.5450629997114222</v>
      </c>
      <c r="BC73" s="24">
        <v>49.423861539800001</v>
      </c>
      <c r="BD73" s="24">
        <v>68</v>
      </c>
      <c r="BE73" s="24">
        <v>37.585364399827448</v>
      </c>
      <c r="BF73" s="24">
        <v>33.383523941152568</v>
      </c>
      <c r="BG73" s="24">
        <v>44</v>
      </c>
      <c r="BH73" s="24">
        <v>31.801544011835968</v>
      </c>
      <c r="BI73" s="24">
        <v>30.2090747757379</v>
      </c>
      <c r="BJ73" s="24">
        <v>37</v>
      </c>
      <c r="BK73" s="24">
        <v>22.479752440866413</v>
      </c>
      <c r="BL73" s="24">
        <v>27.172452765288199</v>
      </c>
      <c r="BM73" s="24">
        <v>34</v>
      </c>
      <c r="BN73" s="24">
        <v>25.126724089603496</v>
      </c>
      <c r="BO73" s="24">
        <v>25.122900190705575</v>
      </c>
      <c r="BP73" s="24">
        <v>34</v>
      </c>
      <c r="BQ73" s="24">
        <v>35.334693613831178</v>
      </c>
      <c r="BR73" s="24">
        <v>22.059634019463154</v>
      </c>
      <c r="BS73" s="24">
        <v>32</v>
      </c>
      <c r="BT73" s="24">
        <v>45.061336791745902</v>
      </c>
      <c r="BU73" s="24">
        <v>25.91844091969482</v>
      </c>
      <c r="BV73" s="24">
        <v>38</v>
      </c>
      <c r="BW73" s="24">
        <v>46.613757045566281</v>
      </c>
      <c r="BX73" s="26"/>
      <c r="BY73" s="26"/>
    </row>
    <row r="74" spans="1:78" ht="30.75" customHeight="1" x14ac:dyDescent="0.25">
      <c r="A74" s="21">
        <v>65</v>
      </c>
      <c r="B74" s="27"/>
      <c r="C74" s="23" t="s">
        <v>82</v>
      </c>
      <c r="D74" s="24">
        <v>77.837153614950466</v>
      </c>
      <c r="E74" s="24">
        <v>36</v>
      </c>
      <c r="F74" s="24">
        <v>-53.749593442115099</v>
      </c>
      <c r="G74" s="24">
        <v>71.959496193210398</v>
      </c>
      <c r="H74" s="24">
        <v>38</v>
      </c>
      <c r="I74" s="24">
        <v>-47.192515219992025</v>
      </c>
      <c r="J74" s="24">
        <v>78.514201523294147</v>
      </c>
      <c r="K74" s="24">
        <v>34</v>
      </c>
      <c r="L74" s="24">
        <v>-56.695732312946411</v>
      </c>
      <c r="M74" s="24">
        <v>71.687247791953098</v>
      </c>
      <c r="N74" s="24">
        <v>32</v>
      </c>
      <c r="O74" s="24">
        <v>-55.361656381524519</v>
      </c>
      <c r="P74" s="24">
        <v>68.610542792295178</v>
      </c>
      <c r="Q74" s="24">
        <v>33</v>
      </c>
      <c r="R74" s="24">
        <v>-51.90243560687027</v>
      </c>
      <c r="S74" s="24">
        <v>73.114683202334007</v>
      </c>
      <c r="T74" s="24">
        <v>69</v>
      </c>
      <c r="U74" s="24">
        <v>-5.6277111820989951</v>
      </c>
      <c r="V74" s="25">
        <v>82.771313143930854</v>
      </c>
      <c r="W74" s="24">
        <v>65</v>
      </c>
      <c r="X74" s="24">
        <v>-21.470377198230935</v>
      </c>
      <c r="Y74" s="24">
        <v>85.941609362926869</v>
      </c>
      <c r="Z74" s="24">
        <v>77</v>
      </c>
      <c r="AA74" s="24">
        <v>-10.404284291636809</v>
      </c>
      <c r="AB74" s="24">
        <v>102.05188924172606</v>
      </c>
      <c r="AC74" s="24">
        <v>90</v>
      </c>
      <c r="AD74" s="24">
        <v>-11.809569946499717</v>
      </c>
      <c r="AE74" s="24">
        <v>90.604469033276146</v>
      </c>
      <c r="AF74" s="24">
        <v>93</v>
      </c>
      <c r="AG74" s="24">
        <v>2.6439434966988786</v>
      </c>
      <c r="AH74" s="24">
        <v>85.199592268387462</v>
      </c>
      <c r="AI74" s="24">
        <v>96</v>
      </c>
      <c r="AJ74" s="24">
        <v>12.676595561150275</v>
      </c>
      <c r="AK74" s="24">
        <v>79.506913339691963</v>
      </c>
      <c r="AL74" s="24">
        <v>80</v>
      </c>
      <c r="AM74" s="24">
        <v>0.62018086175894283</v>
      </c>
      <c r="AN74" s="24">
        <v>79.171072720132287</v>
      </c>
      <c r="AO74" s="24">
        <v>90</v>
      </c>
      <c r="AP74" s="24">
        <v>13.677883736838698</v>
      </c>
      <c r="AQ74" s="24">
        <v>87.763687687583896</v>
      </c>
      <c r="AR74" s="24">
        <v>86</v>
      </c>
      <c r="AS74" s="24">
        <v>-2.0095870331499404</v>
      </c>
      <c r="AT74" s="24">
        <v>91.626037436559542</v>
      </c>
      <c r="AU74" s="24">
        <v>85</v>
      </c>
      <c r="AV74" s="24">
        <v>-7.2316097279087383</v>
      </c>
      <c r="AW74" s="24">
        <v>75.237304546770162</v>
      </c>
      <c r="AX74" s="24">
        <v>84</v>
      </c>
      <c r="AY74" s="24">
        <v>11.646742936919861</v>
      </c>
      <c r="AZ74" s="24">
        <v>69.749556502199908</v>
      </c>
      <c r="BA74" s="24">
        <v>89</v>
      </c>
      <c r="BB74" s="24">
        <v>27.599377635029022</v>
      </c>
      <c r="BC74" s="24">
        <v>57.303027872231887</v>
      </c>
      <c r="BD74" s="24">
        <v>78</v>
      </c>
      <c r="BE74" s="24">
        <v>36.118461617623396</v>
      </c>
      <c r="BF74" s="24">
        <v>55.096385041089199</v>
      </c>
      <c r="BG74" s="24">
        <v>68</v>
      </c>
      <c r="BH74" s="24">
        <v>23.420075471898347</v>
      </c>
      <c r="BI74" s="24">
        <v>30.622897717871297</v>
      </c>
      <c r="BJ74" s="24">
        <v>36</v>
      </c>
      <c r="BK74" s="24">
        <v>17.559090363256725</v>
      </c>
      <c r="BL74" s="24">
        <v>29.514905589882009</v>
      </c>
      <c r="BM74" s="24">
        <v>36</v>
      </c>
      <c r="BN74" s="24">
        <v>21.972268860453831</v>
      </c>
      <c r="BO74" s="24">
        <v>31.130550236309084</v>
      </c>
      <c r="BP74" s="24">
        <v>20</v>
      </c>
      <c r="BQ74" s="24">
        <v>-35.754428212216368</v>
      </c>
      <c r="BR74" s="24">
        <v>36.048670226927591</v>
      </c>
      <c r="BS74" s="24">
        <v>23</v>
      </c>
      <c r="BT74" s="24">
        <v>-36.197369125645338</v>
      </c>
      <c r="BU74" s="24">
        <v>36.623883908264418</v>
      </c>
      <c r="BV74" s="24">
        <v>31</v>
      </c>
      <c r="BW74" s="24">
        <v>-15.355782369644722</v>
      </c>
      <c r="BX74" s="26"/>
      <c r="BY74" s="26"/>
    </row>
    <row r="75" spans="1:78" ht="30.75" customHeight="1" x14ac:dyDescent="0.25">
      <c r="A75" s="21">
        <v>66</v>
      </c>
      <c r="B75" s="30"/>
      <c r="C75" s="23" t="s">
        <v>83</v>
      </c>
      <c r="D75" s="24">
        <v>18.101663631383829</v>
      </c>
      <c r="E75" s="24">
        <v>22</v>
      </c>
      <c r="F75" s="24">
        <v>21.535790565997566</v>
      </c>
      <c r="G75" s="24">
        <v>15.990999154046754</v>
      </c>
      <c r="H75" s="24">
        <v>22</v>
      </c>
      <c r="I75" s="24">
        <v>37.577394558441839</v>
      </c>
      <c r="J75" s="24">
        <v>15.879276712576345</v>
      </c>
      <c r="K75" s="24">
        <v>23</v>
      </c>
      <c r="L75" s="24">
        <v>44.842869208167777</v>
      </c>
      <c r="M75" s="24">
        <v>13.939187070657546</v>
      </c>
      <c r="N75" s="24">
        <v>21</v>
      </c>
      <c r="O75" s="24">
        <v>50.654409712354756</v>
      </c>
      <c r="P75" s="24">
        <v>16.06357946327546</v>
      </c>
      <c r="Q75" s="24">
        <v>19</v>
      </c>
      <c r="R75" s="24">
        <v>18.279988861995434</v>
      </c>
      <c r="S75" s="24">
        <v>20.16956777995421</v>
      </c>
      <c r="T75" s="24">
        <v>24</v>
      </c>
      <c r="U75" s="24">
        <v>18.991146770396909</v>
      </c>
      <c r="V75" s="25">
        <v>22.573994493799322</v>
      </c>
      <c r="W75" s="24">
        <v>19</v>
      </c>
      <c r="X75" s="24">
        <v>-15.832352997078278</v>
      </c>
      <c r="Y75" s="24">
        <v>25.12699595780489</v>
      </c>
      <c r="Z75" s="24">
        <v>20</v>
      </c>
      <c r="AA75" s="24">
        <v>-20.404333118111378</v>
      </c>
      <c r="AB75" s="24">
        <v>28.559297362423337</v>
      </c>
      <c r="AC75" s="24">
        <v>20</v>
      </c>
      <c r="AD75" s="24">
        <v>-29.970265913072364</v>
      </c>
      <c r="AE75" s="24">
        <v>24.524517933819105</v>
      </c>
      <c r="AF75" s="24">
        <v>19</v>
      </c>
      <c r="AG75" s="24">
        <v>-22.526509792067476</v>
      </c>
      <c r="AH75" s="24">
        <v>18.502299515000558</v>
      </c>
      <c r="AI75" s="24">
        <v>21</v>
      </c>
      <c r="AJ75" s="24">
        <v>13.499405752103707</v>
      </c>
      <c r="AK75" s="24">
        <v>24.781375586397495</v>
      </c>
      <c r="AL75" s="24">
        <v>24</v>
      </c>
      <c r="AM75" s="24">
        <v>-3.1530759205570171</v>
      </c>
      <c r="AN75" s="24">
        <v>19.738541417895995</v>
      </c>
      <c r="AO75" s="24">
        <v>17</v>
      </c>
      <c r="AP75" s="24">
        <v>-13.87408197959901</v>
      </c>
      <c r="AQ75" s="24">
        <v>19.719742171778112</v>
      </c>
      <c r="AR75" s="24">
        <v>14</v>
      </c>
      <c r="AS75" s="24">
        <v>-29.00515697392796</v>
      </c>
      <c r="AT75" s="24">
        <v>20.801586877489196</v>
      </c>
      <c r="AU75" s="24">
        <v>16</v>
      </c>
      <c r="AV75" s="24">
        <v>-23.082791258994369</v>
      </c>
      <c r="AW75" s="24">
        <v>17.943624933748531</v>
      </c>
      <c r="AX75" s="24">
        <v>14</v>
      </c>
      <c r="AY75" s="24">
        <v>-21.977860930047225</v>
      </c>
      <c r="AZ75" s="24">
        <v>14.898505268869902</v>
      </c>
      <c r="BA75" s="24">
        <v>14</v>
      </c>
      <c r="BB75" s="24">
        <v>-6.0308417029412293</v>
      </c>
      <c r="BC75" s="24">
        <v>9.3117420292376814</v>
      </c>
      <c r="BD75" s="24">
        <v>15</v>
      </c>
      <c r="BE75" s="24">
        <v>61.086936825589831</v>
      </c>
      <c r="BF75" s="24">
        <v>8.4137336762254442</v>
      </c>
      <c r="BG75" s="24">
        <v>11</v>
      </c>
      <c r="BH75" s="24">
        <v>30.738628334321159</v>
      </c>
      <c r="BI75" s="24">
        <v>9.1041047269347093</v>
      </c>
      <c r="BJ75" s="24">
        <v>9</v>
      </c>
      <c r="BK75" s="24">
        <v>-1.1434921945341094</v>
      </c>
      <c r="BL75" s="24">
        <v>9.9944653849335907</v>
      </c>
      <c r="BM75" s="24">
        <v>9</v>
      </c>
      <c r="BN75" s="24">
        <v>-9.9501608803680757</v>
      </c>
      <c r="BO75" s="24">
        <v>10.923000082915467</v>
      </c>
      <c r="BP75" s="24">
        <v>9</v>
      </c>
      <c r="BQ75" s="24">
        <v>-17.605054182167478</v>
      </c>
      <c r="BR75" s="24">
        <v>10.760797082664954</v>
      </c>
      <c r="BS75" s="24">
        <v>16</v>
      </c>
      <c r="BT75" s="24">
        <v>48.687870211539533</v>
      </c>
      <c r="BU75" s="24">
        <v>12.020146513481656</v>
      </c>
      <c r="BV75" s="24">
        <v>16</v>
      </c>
      <c r="BW75" s="24">
        <v>33.109858370316758</v>
      </c>
      <c r="BX75" s="26"/>
      <c r="BY75" s="26"/>
    </row>
    <row r="76" spans="1:78" s="42" customFormat="1" ht="34.5" customHeight="1" x14ac:dyDescent="0.25">
      <c r="A76" s="38" t="s">
        <v>84</v>
      </c>
      <c r="B76" s="39"/>
      <c r="C76" s="39"/>
      <c r="D76" s="40">
        <v>581.6667913551338</v>
      </c>
      <c r="E76" s="40">
        <v>691</v>
      </c>
      <c r="F76" s="40">
        <v>18.796536138868785</v>
      </c>
      <c r="G76" s="40">
        <v>653.01174993723691</v>
      </c>
      <c r="H76" s="40">
        <v>816</v>
      </c>
      <c r="I76" s="40">
        <v>24.959466667855274</v>
      </c>
      <c r="J76" s="40">
        <v>663.40089376985611</v>
      </c>
      <c r="K76" s="40">
        <v>776</v>
      </c>
      <c r="L76" s="40">
        <v>16.973010933145687</v>
      </c>
      <c r="M76" s="40">
        <v>590.70861126980401</v>
      </c>
      <c r="N76" s="40">
        <v>672</v>
      </c>
      <c r="O76" s="40">
        <v>13.761673214048752</v>
      </c>
      <c r="P76" s="40">
        <v>611.64120786861565</v>
      </c>
      <c r="Q76" s="40">
        <v>727</v>
      </c>
      <c r="R76" s="40">
        <v>18.860533045733593</v>
      </c>
      <c r="S76" s="40">
        <v>627.21753137940948</v>
      </c>
      <c r="T76" s="40">
        <v>724</v>
      </c>
      <c r="U76" s="40">
        <v>15.430446978696766</v>
      </c>
      <c r="V76" s="40">
        <v>689.76094286609032</v>
      </c>
      <c r="W76" s="40">
        <v>698</v>
      </c>
      <c r="X76" s="40">
        <v>1.1944800904027422</v>
      </c>
      <c r="Y76" s="40">
        <v>747.9833289468296</v>
      </c>
      <c r="Z76" s="40">
        <v>692</v>
      </c>
      <c r="AA76" s="40">
        <v>-7.4845690779839797</v>
      </c>
      <c r="AB76" s="40">
        <v>843.26085345448632</v>
      </c>
      <c r="AC76" s="40">
        <v>802</v>
      </c>
      <c r="AD76" s="40">
        <v>-4.8930118462700953</v>
      </c>
      <c r="AE76" s="40">
        <v>957.9889817898088</v>
      </c>
      <c r="AF76" s="40">
        <v>951</v>
      </c>
      <c r="AG76" s="40">
        <v>-0.72954719967147263</v>
      </c>
      <c r="AH76" s="40">
        <v>954.74408768813885</v>
      </c>
      <c r="AI76" s="40">
        <v>1061</v>
      </c>
      <c r="AJ76" s="40">
        <v>11.129255858410612</v>
      </c>
      <c r="AK76" s="40">
        <v>1017.2410492444139</v>
      </c>
      <c r="AL76" s="40">
        <v>1080</v>
      </c>
      <c r="AM76" s="40">
        <v>6.1695259744189572</v>
      </c>
      <c r="AN76" s="40">
        <v>1057.8195245953382</v>
      </c>
      <c r="AO76" s="40">
        <v>1048</v>
      </c>
      <c r="AP76" s="40">
        <v>-0.92827976483933539</v>
      </c>
      <c r="AQ76" s="40">
        <v>1112.2512452785325</v>
      </c>
      <c r="AR76" s="40">
        <v>997</v>
      </c>
      <c r="AS76" s="40">
        <v>-10.361979432953655</v>
      </c>
      <c r="AT76" s="40">
        <v>1058.4045513617716</v>
      </c>
      <c r="AU76" s="40">
        <v>1042</v>
      </c>
      <c r="AV76" s="40">
        <v>-1.5499320501470892</v>
      </c>
      <c r="AW76" s="40">
        <v>920.00427840140503</v>
      </c>
      <c r="AX76" s="40">
        <v>1056</v>
      </c>
      <c r="AY76" s="40">
        <v>14.782074908923301</v>
      </c>
      <c r="AZ76" s="40">
        <v>772.93668533477864</v>
      </c>
      <c r="BA76" s="40">
        <v>987</v>
      </c>
      <c r="BB76" s="40">
        <v>27.694805891184355</v>
      </c>
      <c r="BC76" s="40">
        <v>567.53873855123004</v>
      </c>
      <c r="BD76" s="40">
        <v>829</v>
      </c>
      <c r="BE76" s="40">
        <v>46.069324204407344</v>
      </c>
      <c r="BF76" s="40">
        <v>461.1268876099042</v>
      </c>
      <c r="BG76" s="40">
        <v>667</v>
      </c>
      <c r="BH76" s="40">
        <v>44.645653489686907</v>
      </c>
      <c r="BI76" s="40">
        <v>387.47621481756977</v>
      </c>
      <c r="BJ76" s="40">
        <v>585</v>
      </c>
      <c r="BK76" s="40">
        <v>50.977009072783396</v>
      </c>
      <c r="BL76" s="40">
        <v>428.35653985738816</v>
      </c>
      <c r="BM76" s="40">
        <v>556</v>
      </c>
      <c r="BN76" s="40">
        <v>29.798415167212788</v>
      </c>
      <c r="BO76" s="40">
        <v>472.05565358333013</v>
      </c>
      <c r="BP76" s="40">
        <v>550</v>
      </c>
      <c r="BQ76" s="40">
        <v>16.511685820305651</v>
      </c>
      <c r="BR76" s="40">
        <v>591.48514631048351</v>
      </c>
      <c r="BS76" s="40">
        <v>710</v>
      </c>
      <c r="BT76" s="40">
        <v>20.036826694428171</v>
      </c>
      <c r="BU76" s="40">
        <v>712.38149571306121</v>
      </c>
      <c r="BV76" s="40">
        <v>734</v>
      </c>
      <c r="BW76" s="40">
        <v>3.0346807738597499</v>
      </c>
      <c r="BX76" s="41"/>
      <c r="BY76" s="41"/>
    </row>
    <row r="77" spans="1:78" s="50" customFormat="1" ht="29.25" customHeight="1" x14ac:dyDescent="0.25">
      <c r="A77" s="53" t="s">
        <v>85</v>
      </c>
      <c r="B77" s="54"/>
      <c r="C77" s="55"/>
      <c r="D77" s="33">
        <v>1370.37136049422</v>
      </c>
      <c r="E77" s="33">
        <v>1588.4</v>
      </c>
      <c r="F77" s="33">
        <v>15.9101865225167</v>
      </c>
      <c r="G77" s="33">
        <v>1524.341994359507</v>
      </c>
      <c r="H77" s="33">
        <v>1911.4</v>
      </c>
      <c r="I77" s="33">
        <v>25.391808863937115</v>
      </c>
      <c r="J77" s="33">
        <v>1501.9737345338185</v>
      </c>
      <c r="K77" s="33">
        <v>1756.8</v>
      </c>
      <c r="L77" s="33">
        <v>16.966093321550275</v>
      </c>
      <c r="M77" s="33">
        <v>1388.8693076677105</v>
      </c>
      <c r="N77" s="33">
        <v>1625</v>
      </c>
      <c r="O77" s="33">
        <v>17.001649545328153</v>
      </c>
      <c r="P77" s="33">
        <v>1447.0017927706795</v>
      </c>
      <c r="Q77" s="33">
        <v>1782.2</v>
      </c>
      <c r="R77" s="33">
        <v>23.165016719674703</v>
      </c>
      <c r="S77" s="33">
        <v>1429.658182847171</v>
      </c>
      <c r="T77" s="33">
        <v>1756.4</v>
      </c>
      <c r="U77" s="33">
        <v>22.854541111506894</v>
      </c>
      <c r="V77" s="33">
        <v>1436.270399667982</v>
      </c>
      <c r="W77" s="33">
        <v>1539.8</v>
      </c>
      <c r="X77" s="33">
        <v>7.2082248827205886</v>
      </c>
      <c r="Y77" s="33">
        <v>1382.8951760835371</v>
      </c>
      <c r="Z77" s="33">
        <v>1344.6</v>
      </c>
      <c r="AA77" s="33">
        <v>-2.7692030998323376</v>
      </c>
      <c r="AB77" s="33">
        <v>1570.7613549332837</v>
      </c>
      <c r="AC77" s="33">
        <v>1516.6</v>
      </c>
      <c r="AD77" s="33">
        <v>-3.4480957125141516</v>
      </c>
      <c r="AE77" s="33">
        <v>1922.0239384869133</v>
      </c>
      <c r="AF77" s="33">
        <v>1971</v>
      </c>
      <c r="AG77" s="33">
        <v>2.5481504435185367</v>
      </c>
      <c r="AH77" s="33">
        <v>1998.5026747611601</v>
      </c>
      <c r="AI77" s="33">
        <v>2134</v>
      </c>
      <c r="AJ77" s="33">
        <v>6.7799421511924249</v>
      </c>
      <c r="AK77" s="33">
        <v>2186.7154654591559</v>
      </c>
      <c r="AL77" s="33">
        <v>2131.1</v>
      </c>
      <c r="AM77" s="33">
        <v>-2.5433334303271193</v>
      </c>
      <c r="AN77" s="33">
        <v>2168.2570840510198</v>
      </c>
      <c r="AO77" s="33">
        <v>2085</v>
      </c>
      <c r="AP77" s="33">
        <v>-3.8398160745527496</v>
      </c>
      <c r="AQ77" s="33">
        <v>2299.823959969598</v>
      </c>
      <c r="AR77" s="33">
        <v>2054</v>
      </c>
      <c r="AS77" s="33">
        <v>-10.688816372399549</v>
      </c>
      <c r="AT77" s="33">
        <v>2203.2878087133772</v>
      </c>
      <c r="AU77" s="33">
        <v>2166</v>
      </c>
      <c r="AV77" s="33">
        <v>-1.6923712175011603</v>
      </c>
      <c r="AW77" s="33">
        <v>1909.8155538038404</v>
      </c>
      <c r="AX77" s="33">
        <v>2061</v>
      </c>
      <c r="AY77" s="33">
        <v>7.9161804863847038</v>
      </c>
      <c r="AZ77" s="33">
        <v>1605.2581430755304</v>
      </c>
      <c r="BA77" s="33">
        <v>2054</v>
      </c>
      <c r="BB77" s="33">
        <v>27.954498088682517</v>
      </c>
      <c r="BC77" s="33">
        <v>1180.860208746212</v>
      </c>
      <c r="BD77" s="33">
        <v>1685</v>
      </c>
      <c r="BE77" s="33">
        <v>42.692588633252576</v>
      </c>
      <c r="BF77" s="33">
        <v>843.27324296878885</v>
      </c>
      <c r="BG77" s="33">
        <v>1204</v>
      </c>
      <c r="BH77" s="33">
        <v>42.776971763180008</v>
      </c>
      <c r="BI77" s="33">
        <v>736.4668960167337</v>
      </c>
      <c r="BJ77" s="33">
        <v>1066</v>
      </c>
      <c r="BK77" s="33">
        <v>44.745134610338113</v>
      </c>
      <c r="BL77" s="33">
        <v>795.80930627533724</v>
      </c>
      <c r="BM77" s="33">
        <v>1011</v>
      </c>
      <c r="BN77" s="33">
        <v>27.040484702526239</v>
      </c>
      <c r="BO77" s="33">
        <v>884.03480671062516</v>
      </c>
      <c r="BP77" s="33">
        <v>1000</v>
      </c>
      <c r="BQ77" s="33">
        <v>13.117718036563033</v>
      </c>
      <c r="BR77" s="33">
        <v>1338.1230518911912</v>
      </c>
      <c r="BS77" s="33">
        <v>1570</v>
      </c>
      <c r="BT77" s="33">
        <v>17.328522050426781</v>
      </c>
      <c r="BU77" s="33">
        <v>1668.6217138183815</v>
      </c>
      <c r="BV77" s="33">
        <v>1680</v>
      </c>
      <c r="BW77" s="33">
        <v>0.6818972860889505</v>
      </c>
      <c r="BX77" s="34"/>
      <c r="BY77" s="34"/>
      <c r="BZ77" s="49"/>
    </row>
    <row r="78" spans="1:78" s="50" customFormat="1" ht="30" customHeight="1" x14ac:dyDescent="0.25">
      <c r="A78" s="21">
        <v>67</v>
      </c>
      <c r="B78" s="56" t="s">
        <v>86</v>
      </c>
      <c r="C78" s="23" t="s">
        <v>87</v>
      </c>
      <c r="D78" s="24">
        <v>35</v>
      </c>
      <c r="E78" s="24">
        <v>36</v>
      </c>
      <c r="F78" s="24">
        <v>2.8571428571428572</v>
      </c>
      <c r="G78" s="24">
        <v>35</v>
      </c>
      <c r="H78" s="24">
        <v>36</v>
      </c>
      <c r="I78" s="24">
        <v>2.8571428571428572</v>
      </c>
      <c r="J78" s="24">
        <v>35</v>
      </c>
      <c r="K78" s="24">
        <v>39</v>
      </c>
      <c r="L78" s="24">
        <v>11.428571428571429</v>
      </c>
      <c r="M78" s="24">
        <v>35</v>
      </c>
      <c r="N78" s="24">
        <v>36</v>
      </c>
      <c r="O78" s="24">
        <v>2.8571428571428572</v>
      </c>
      <c r="P78" s="24">
        <v>35</v>
      </c>
      <c r="Q78" s="24">
        <v>37</v>
      </c>
      <c r="R78" s="24">
        <v>5.7142857142857144</v>
      </c>
      <c r="S78" s="24">
        <v>35</v>
      </c>
      <c r="T78" s="24">
        <v>37</v>
      </c>
      <c r="U78" s="24">
        <v>5.7142857142857144</v>
      </c>
      <c r="V78" s="25">
        <v>35</v>
      </c>
      <c r="W78" s="24">
        <v>43</v>
      </c>
      <c r="X78" s="24">
        <v>22.857142857142858</v>
      </c>
      <c r="Y78" s="24">
        <v>34.5</v>
      </c>
      <c r="Z78" s="24">
        <v>36</v>
      </c>
      <c r="AA78" s="24">
        <v>4.3478260869565215</v>
      </c>
      <c r="AB78" s="24">
        <v>35.5</v>
      </c>
      <c r="AC78" s="24">
        <v>36</v>
      </c>
      <c r="AD78" s="24">
        <v>1.4084507042253522</v>
      </c>
      <c r="AE78" s="24">
        <v>34.5</v>
      </c>
      <c r="AF78" s="24">
        <v>35</v>
      </c>
      <c r="AG78" s="24">
        <v>1.4492753623188406</v>
      </c>
      <c r="AH78" s="24">
        <v>35</v>
      </c>
      <c r="AI78" s="24">
        <v>40</v>
      </c>
      <c r="AJ78" s="24">
        <v>14.285714285714285</v>
      </c>
      <c r="AK78" s="24">
        <v>35</v>
      </c>
      <c r="AL78" s="24">
        <v>37</v>
      </c>
      <c r="AM78" s="24">
        <v>5.7142857142857144</v>
      </c>
      <c r="AN78" s="24">
        <v>35</v>
      </c>
      <c r="AO78" s="24">
        <v>37</v>
      </c>
      <c r="AP78" s="24">
        <v>5.7142857142857144</v>
      </c>
      <c r="AQ78" s="24">
        <v>35</v>
      </c>
      <c r="AR78" s="24">
        <v>37</v>
      </c>
      <c r="AS78" s="24">
        <v>5.7142857142857144</v>
      </c>
      <c r="AT78" s="24">
        <v>35.5</v>
      </c>
      <c r="AU78" s="24">
        <v>35</v>
      </c>
      <c r="AV78" s="24">
        <v>-1.4084507042253522</v>
      </c>
      <c r="AW78" s="24">
        <v>35</v>
      </c>
      <c r="AX78" s="24">
        <v>37</v>
      </c>
      <c r="AY78" s="24">
        <v>5.7142857142857144</v>
      </c>
      <c r="AZ78" s="24">
        <v>35</v>
      </c>
      <c r="BA78" s="24">
        <v>37</v>
      </c>
      <c r="BB78" s="24">
        <v>5.7142857142857144</v>
      </c>
      <c r="BC78" s="24">
        <v>35</v>
      </c>
      <c r="BD78" s="24">
        <v>37</v>
      </c>
      <c r="BE78" s="24">
        <v>5.7142857142857144</v>
      </c>
      <c r="BF78" s="24">
        <v>35</v>
      </c>
      <c r="BG78" s="24">
        <v>36</v>
      </c>
      <c r="BH78" s="24">
        <v>2.8571428571428572</v>
      </c>
      <c r="BI78" s="24">
        <v>35</v>
      </c>
      <c r="BJ78" s="24">
        <v>36</v>
      </c>
      <c r="BK78" s="24">
        <v>2.8571428571428572</v>
      </c>
      <c r="BL78" s="24">
        <v>34.5</v>
      </c>
      <c r="BM78" s="24">
        <v>36</v>
      </c>
      <c r="BN78" s="24">
        <v>4.3478260869565215</v>
      </c>
      <c r="BO78" s="24">
        <v>34.5</v>
      </c>
      <c r="BP78" s="24">
        <v>36</v>
      </c>
      <c r="BQ78" s="24">
        <v>4.3478260869565215</v>
      </c>
      <c r="BR78" s="24">
        <v>35</v>
      </c>
      <c r="BS78" s="24">
        <v>36</v>
      </c>
      <c r="BT78" s="24">
        <v>2.8571428571428572</v>
      </c>
      <c r="BU78" s="24">
        <v>35</v>
      </c>
      <c r="BV78" s="24">
        <v>35</v>
      </c>
      <c r="BW78" s="24">
        <v>0</v>
      </c>
      <c r="BX78" s="34"/>
      <c r="BY78" s="34"/>
      <c r="BZ78" s="49"/>
    </row>
    <row r="79" spans="1:78" s="50" customFormat="1" ht="30" customHeight="1" x14ac:dyDescent="0.25">
      <c r="A79" s="21">
        <v>68</v>
      </c>
      <c r="B79" s="57"/>
      <c r="C79" s="23" t="s">
        <v>88</v>
      </c>
      <c r="D79" s="24">
        <v>35</v>
      </c>
      <c r="E79" s="24">
        <v>36</v>
      </c>
      <c r="F79" s="24">
        <v>2.8571428571428572</v>
      </c>
      <c r="G79" s="24">
        <v>35</v>
      </c>
      <c r="H79" s="24">
        <v>35</v>
      </c>
      <c r="I79" s="24">
        <v>0</v>
      </c>
      <c r="J79" s="24">
        <v>35</v>
      </c>
      <c r="K79" s="24">
        <v>35</v>
      </c>
      <c r="L79" s="24">
        <v>0</v>
      </c>
      <c r="M79" s="24">
        <v>35</v>
      </c>
      <c r="N79" s="24">
        <v>35</v>
      </c>
      <c r="O79" s="24">
        <v>0</v>
      </c>
      <c r="P79" s="24">
        <v>35</v>
      </c>
      <c r="Q79" s="24">
        <v>35</v>
      </c>
      <c r="R79" s="24">
        <v>0</v>
      </c>
      <c r="S79" s="24">
        <v>35</v>
      </c>
      <c r="T79" s="24">
        <v>35</v>
      </c>
      <c r="U79" s="24">
        <v>0</v>
      </c>
      <c r="V79" s="25">
        <v>34.5</v>
      </c>
      <c r="W79" s="24">
        <v>34</v>
      </c>
      <c r="X79" s="24">
        <v>-1.4492753623188406</v>
      </c>
      <c r="Y79" s="24">
        <v>35</v>
      </c>
      <c r="Z79" s="24">
        <v>36</v>
      </c>
      <c r="AA79" s="24">
        <v>2.8571428571428572</v>
      </c>
      <c r="AB79" s="24">
        <v>35</v>
      </c>
      <c r="AC79" s="24">
        <v>36</v>
      </c>
      <c r="AD79" s="24">
        <v>2.8571428571428572</v>
      </c>
      <c r="AE79" s="24">
        <v>35</v>
      </c>
      <c r="AF79" s="24">
        <v>35</v>
      </c>
      <c r="AG79" s="24">
        <v>0</v>
      </c>
      <c r="AH79" s="24">
        <v>35</v>
      </c>
      <c r="AI79" s="24">
        <v>35</v>
      </c>
      <c r="AJ79" s="24">
        <v>0</v>
      </c>
      <c r="AK79" s="24">
        <v>35</v>
      </c>
      <c r="AL79" s="24">
        <v>37</v>
      </c>
      <c r="AM79" s="24">
        <v>5.7142857142857144</v>
      </c>
      <c r="AN79" s="24">
        <v>35</v>
      </c>
      <c r="AO79" s="24">
        <v>35</v>
      </c>
      <c r="AP79" s="24">
        <v>0</v>
      </c>
      <c r="AQ79" s="24">
        <v>35</v>
      </c>
      <c r="AR79" s="24">
        <v>36</v>
      </c>
      <c r="AS79" s="24">
        <v>2.8571428571428572</v>
      </c>
      <c r="AT79" s="24">
        <v>34.5</v>
      </c>
      <c r="AU79" s="24">
        <v>36</v>
      </c>
      <c r="AV79" s="24">
        <v>4.3478260869565215</v>
      </c>
      <c r="AW79" s="24">
        <v>35</v>
      </c>
      <c r="AX79" s="24">
        <v>37</v>
      </c>
      <c r="AY79" s="24">
        <v>5.7142857142857144</v>
      </c>
      <c r="AZ79" s="24">
        <v>34.200000000000003</v>
      </c>
      <c r="BA79" s="24">
        <v>36</v>
      </c>
      <c r="BB79" s="24">
        <v>5.2631578947368336</v>
      </c>
      <c r="BC79" s="24">
        <v>35</v>
      </c>
      <c r="BD79" s="24">
        <v>34</v>
      </c>
      <c r="BE79" s="24">
        <v>-2.8571428571428572</v>
      </c>
      <c r="BF79" s="24">
        <v>35</v>
      </c>
      <c r="BG79" s="24">
        <v>36</v>
      </c>
      <c r="BH79" s="24">
        <v>2.8571428571428572</v>
      </c>
      <c r="BI79" s="24">
        <v>35</v>
      </c>
      <c r="BJ79" s="24">
        <v>35</v>
      </c>
      <c r="BK79" s="24">
        <v>0</v>
      </c>
      <c r="BL79" s="24">
        <v>35</v>
      </c>
      <c r="BM79" s="24">
        <v>36</v>
      </c>
      <c r="BN79" s="24">
        <v>2.8571428571428572</v>
      </c>
      <c r="BO79" s="24">
        <v>35</v>
      </c>
      <c r="BP79" s="24">
        <v>37</v>
      </c>
      <c r="BQ79" s="24">
        <v>5.7142857142857144</v>
      </c>
      <c r="BR79" s="24">
        <v>35</v>
      </c>
      <c r="BS79" s="24">
        <v>36</v>
      </c>
      <c r="BT79" s="24">
        <v>2.8571428571428572</v>
      </c>
      <c r="BU79" s="24">
        <v>35</v>
      </c>
      <c r="BV79" s="24">
        <v>35</v>
      </c>
      <c r="BW79" s="24">
        <v>0</v>
      </c>
      <c r="BX79" s="34"/>
      <c r="BY79" s="34"/>
      <c r="BZ79" s="49"/>
    </row>
    <row r="80" spans="1:78" s="50" customFormat="1" ht="30" customHeight="1" x14ac:dyDescent="0.25">
      <c r="A80" s="21">
        <v>69</v>
      </c>
      <c r="B80" s="57"/>
      <c r="C80" s="23" t="s">
        <v>89</v>
      </c>
      <c r="D80" s="24">
        <v>5</v>
      </c>
      <c r="E80" s="24">
        <v>5</v>
      </c>
      <c r="F80" s="24">
        <v>0</v>
      </c>
      <c r="G80" s="24">
        <v>5</v>
      </c>
      <c r="H80" s="24">
        <v>5</v>
      </c>
      <c r="I80" s="24">
        <v>0</v>
      </c>
      <c r="J80" s="24">
        <v>5</v>
      </c>
      <c r="K80" s="24">
        <v>5</v>
      </c>
      <c r="L80" s="24">
        <v>0</v>
      </c>
      <c r="M80" s="24">
        <v>5</v>
      </c>
      <c r="N80" s="24">
        <v>5</v>
      </c>
      <c r="O80" s="24">
        <v>0</v>
      </c>
      <c r="P80" s="24">
        <v>5</v>
      </c>
      <c r="Q80" s="24">
        <v>5</v>
      </c>
      <c r="R80" s="24">
        <v>0</v>
      </c>
      <c r="S80" s="24">
        <v>5</v>
      </c>
      <c r="T80" s="24">
        <v>5</v>
      </c>
      <c r="U80" s="24">
        <v>0</v>
      </c>
      <c r="V80" s="25">
        <v>5</v>
      </c>
      <c r="W80" s="24">
        <v>5</v>
      </c>
      <c r="X80" s="24">
        <v>0</v>
      </c>
      <c r="Y80" s="24">
        <v>5</v>
      </c>
      <c r="Z80" s="24">
        <v>5</v>
      </c>
      <c r="AA80" s="24">
        <v>0</v>
      </c>
      <c r="AB80" s="24">
        <v>5</v>
      </c>
      <c r="AC80" s="24">
        <v>5</v>
      </c>
      <c r="AD80" s="24">
        <v>0</v>
      </c>
      <c r="AE80" s="24">
        <v>5</v>
      </c>
      <c r="AF80" s="24">
        <v>5</v>
      </c>
      <c r="AG80" s="24">
        <v>0</v>
      </c>
      <c r="AH80" s="24">
        <v>5</v>
      </c>
      <c r="AI80" s="24">
        <v>5</v>
      </c>
      <c r="AJ80" s="24">
        <v>0</v>
      </c>
      <c r="AK80" s="24">
        <v>5</v>
      </c>
      <c r="AL80" s="24">
        <v>5</v>
      </c>
      <c r="AM80" s="24">
        <v>0</v>
      </c>
      <c r="AN80" s="24">
        <v>5</v>
      </c>
      <c r="AO80" s="24">
        <v>5</v>
      </c>
      <c r="AP80" s="24">
        <v>0</v>
      </c>
      <c r="AQ80" s="24">
        <v>5</v>
      </c>
      <c r="AR80" s="24">
        <v>5</v>
      </c>
      <c r="AS80" s="24">
        <v>0</v>
      </c>
      <c r="AT80" s="24">
        <v>5</v>
      </c>
      <c r="AU80" s="24">
        <v>5</v>
      </c>
      <c r="AV80" s="24">
        <v>0</v>
      </c>
      <c r="AW80" s="24">
        <v>5</v>
      </c>
      <c r="AX80" s="24">
        <v>5</v>
      </c>
      <c r="AY80" s="24">
        <v>0</v>
      </c>
      <c r="AZ80" s="24">
        <v>5</v>
      </c>
      <c r="BA80" s="24">
        <v>5</v>
      </c>
      <c r="BB80" s="24">
        <v>0</v>
      </c>
      <c r="BC80" s="24">
        <v>5</v>
      </c>
      <c r="BD80" s="24">
        <v>5</v>
      </c>
      <c r="BE80" s="24">
        <v>0</v>
      </c>
      <c r="BF80" s="24">
        <v>5</v>
      </c>
      <c r="BG80" s="24">
        <v>5</v>
      </c>
      <c r="BH80" s="24">
        <v>0</v>
      </c>
      <c r="BI80" s="24">
        <v>5</v>
      </c>
      <c r="BJ80" s="24">
        <v>5</v>
      </c>
      <c r="BK80" s="24">
        <v>0</v>
      </c>
      <c r="BL80" s="24">
        <v>5</v>
      </c>
      <c r="BM80" s="24">
        <v>5</v>
      </c>
      <c r="BN80" s="24">
        <v>0</v>
      </c>
      <c r="BO80" s="24">
        <v>5</v>
      </c>
      <c r="BP80" s="24">
        <v>5</v>
      </c>
      <c r="BQ80" s="24">
        <v>0</v>
      </c>
      <c r="BR80" s="24">
        <v>5</v>
      </c>
      <c r="BS80" s="24">
        <v>5</v>
      </c>
      <c r="BT80" s="24">
        <v>0</v>
      </c>
      <c r="BU80" s="24">
        <v>5</v>
      </c>
      <c r="BV80" s="24">
        <v>5</v>
      </c>
      <c r="BW80" s="24">
        <v>0</v>
      </c>
      <c r="BX80" s="34"/>
      <c r="BY80" s="34"/>
      <c r="BZ80" s="49"/>
    </row>
    <row r="81" spans="1:78" s="50" customFormat="1" ht="30" customHeight="1" x14ac:dyDescent="0.25">
      <c r="A81" s="21">
        <v>70</v>
      </c>
      <c r="B81" s="57"/>
      <c r="C81" s="23" t="s">
        <v>90</v>
      </c>
      <c r="D81" s="24">
        <v>8</v>
      </c>
      <c r="E81" s="24">
        <v>5</v>
      </c>
      <c r="F81" s="24">
        <v>-37.5</v>
      </c>
      <c r="G81" s="24">
        <v>8</v>
      </c>
      <c r="H81" s="24">
        <v>5</v>
      </c>
      <c r="I81" s="24">
        <v>-37.5</v>
      </c>
      <c r="J81" s="24">
        <v>8</v>
      </c>
      <c r="K81" s="24">
        <v>5</v>
      </c>
      <c r="L81" s="24">
        <v>-37.5</v>
      </c>
      <c r="M81" s="24">
        <v>8</v>
      </c>
      <c r="N81" s="24">
        <v>5</v>
      </c>
      <c r="O81" s="24">
        <v>-37.5</v>
      </c>
      <c r="P81" s="24">
        <v>8</v>
      </c>
      <c r="Q81" s="24">
        <v>5</v>
      </c>
      <c r="R81" s="24">
        <v>-37.5</v>
      </c>
      <c r="S81" s="24">
        <v>8</v>
      </c>
      <c r="T81" s="24">
        <v>5</v>
      </c>
      <c r="U81" s="24">
        <v>-37.5</v>
      </c>
      <c r="V81" s="25">
        <v>8</v>
      </c>
      <c r="W81" s="24">
        <v>5</v>
      </c>
      <c r="X81" s="24">
        <v>-37.5</v>
      </c>
      <c r="Y81" s="24">
        <v>8</v>
      </c>
      <c r="Z81" s="24">
        <v>5</v>
      </c>
      <c r="AA81" s="24">
        <v>-37.5</v>
      </c>
      <c r="AB81" s="24">
        <v>8</v>
      </c>
      <c r="AC81" s="24">
        <v>5</v>
      </c>
      <c r="AD81" s="24">
        <v>-37.5</v>
      </c>
      <c r="AE81" s="24">
        <v>8</v>
      </c>
      <c r="AF81" s="24">
        <v>5</v>
      </c>
      <c r="AG81" s="24">
        <v>-37.5</v>
      </c>
      <c r="AH81" s="24">
        <v>8</v>
      </c>
      <c r="AI81" s="24">
        <v>5</v>
      </c>
      <c r="AJ81" s="24">
        <v>-37.5</v>
      </c>
      <c r="AK81" s="24">
        <v>8</v>
      </c>
      <c r="AL81" s="24">
        <v>5</v>
      </c>
      <c r="AM81" s="24">
        <v>-37.5</v>
      </c>
      <c r="AN81" s="24">
        <v>8</v>
      </c>
      <c r="AO81" s="24">
        <v>5</v>
      </c>
      <c r="AP81" s="24">
        <v>-37.5</v>
      </c>
      <c r="AQ81" s="24">
        <v>8</v>
      </c>
      <c r="AR81" s="24">
        <v>5</v>
      </c>
      <c r="AS81" s="24">
        <v>-37.5</v>
      </c>
      <c r="AT81" s="24">
        <v>8</v>
      </c>
      <c r="AU81" s="24">
        <v>5</v>
      </c>
      <c r="AV81" s="24">
        <v>-37.5</v>
      </c>
      <c r="AW81" s="24">
        <v>8</v>
      </c>
      <c r="AX81" s="24">
        <v>5</v>
      </c>
      <c r="AY81" s="24">
        <v>-37.5</v>
      </c>
      <c r="AZ81" s="24">
        <v>8</v>
      </c>
      <c r="BA81" s="24">
        <v>5</v>
      </c>
      <c r="BB81" s="24">
        <v>-37.5</v>
      </c>
      <c r="BC81" s="24">
        <v>8</v>
      </c>
      <c r="BD81" s="24">
        <v>5</v>
      </c>
      <c r="BE81" s="24">
        <v>-37.5</v>
      </c>
      <c r="BF81" s="24">
        <v>8</v>
      </c>
      <c r="BG81" s="24">
        <v>5</v>
      </c>
      <c r="BH81" s="24">
        <v>-37.5</v>
      </c>
      <c r="BI81" s="24">
        <v>8</v>
      </c>
      <c r="BJ81" s="24">
        <v>5</v>
      </c>
      <c r="BK81" s="24">
        <v>-37.5</v>
      </c>
      <c r="BL81" s="24">
        <v>8</v>
      </c>
      <c r="BM81" s="24">
        <v>5</v>
      </c>
      <c r="BN81" s="24">
        <v>-37.5</v>
      </c>
      <c r="BO81" s="24">
        <v>8</v>
      </c>
      <c r="BP81" s="24">
        <v>5</v>
      </c>
      <c r="BQ81" s="24">
        <v>-37.5</v>
      </c>
      <c r="BR81" s="24">
        <v>8</v>
      </c>
      <c r="BS81" s="24">
        <v>5</v>
      </c>
      <c r="BT81" s="24">
        <v>-37.5</v>
      </c>
      <c r="BU81" s="24">
        <v>8</v>
      </c>
      <c r="BV81" s="24">
        <v>5</v>
      </c>
      <c r="BW81" s="24">
        <v>-37.5</v>
      </c>
      <c r="BX81" s="34"/>
      <c r="BY81" s="34"/>
      <c r="BZ81" s="49"/>
    </row>
    <row r="82" spans="1:78" s="50" customFormat="1" ht="30" customHeight="1" x14ac:dyDescent="0.25">
      <c r="A82" s="21">
        <v>71</v>
      </c>
      <c r="B82" s="57"/>
      <c r="C82" s="23" t="s">
        <v>91</v>
      </c>
      <c r="D82" s="24">
        <v>17.666666666666668</v>
      </c>
      <c r="E82" s="24">
        <v>8</v>
      </c>
      <c r="F82" s="24">
        <v>-54.716981132075468</v>
      </c>
      <c r="G82" s="24">
        <v>5.666666666666667</v>
      </c>
      <c r="H82" s="24">
        <v>34</v>
      </c>
      <c r="I82" s="24">
        <v>499.99999999999989</v>
      </c>
      <c r="J82" s="24">
        <v>22.333333333333332</v>
      </c>
      <c r="K82" s="24">
        <v>78</v>
      </c>
      <c r="L82" s="24">
        <v>249.25373134328362</v>
      </c>
      <c r="M82" s="24">
        <v>14.666666666666668</v>
      </c>
      <c r="N82" s="24">
        <v>69</v>
      </c>
      <c r="O82" s="24">
        <v>370.45454545454544</v>
      </c>
      <c r="P82" s="24">
        <v>15.333333333333332</v>
      </c>
      <c r="Q82" s="24">
        <v>37</v>
      </c>
      <c r="R82" s="24">
        <v>141.304347826087</v>
      </c>
      <c r="S82" s="24">
        <v>13</v>
      </c>
      <c r="T82" s="24">
        <v>-14</v>
      </c>
      <c r="U82" s="24">
        <v>-207.69230769230771</v>
      </c>
      <c r="V82" s="25">
        <v>10.666666666666666</v>
      </c>
      <c r="W82" s="24">
        <v>52</v>
      </c>
      <c r="X82" s="24">
        <v>387.50000000000006</v>
      </c>
      <c r="Y82" s="24">
        <v>29</v>
      </c>
      <c r="Z82" s="24">
        <v>9</v>
      </c>
      <c r="AA82" s="24">
        <v>-68.965517241379317</v>
      </c>
      <c r="AB82" s="24">
        <v>22.666666666666668</v>
      </c>
      <c r="AC82" s="24">
        <v>73</v>
      </c>
      <c r="AD82" s="24">
        <v>222.05882352941174</v>
      </c>
      <c r="AE82" s="24">
        <v>37</v>
      </c>
      <c r="AF82" s="24">
        <v>41</v>
      </c>
      <c r="AG82" s="24">
        <v>10.810810810810811</v>
      </c>
      <c r="AH82" s="24">
        <v>31.333333333333336</v>
      </c>
      <c r="AI82" s="24">
        <v>9</v>
      </c>
      <c r="AJ82" s="24">
        <v>-71.276595744680847</v>
      </c>
      <c r="AK82" s="24">
        <v>13</v>
      </c>
      <c r="AL82" s="24">
        <v>15</v>
      </c>
      <c r="AM82" s="24">
        <v>15.384615384615385</v>
      </c>
      <c r="AN82" s="24">
        <v>32.333333333333336</v>
      </c>
      <c r="AO82" s="24">
        <v>20</v>
      </c>
      <c r="AP82" s="24">
        <v>-38.144329896907223</v>
      </c>
      <c r="AQ82" s="24">
        <v>21</v>
      </c>
      <c r="AR82" s="24">
        <v>34</v>
      </c>
      <c r="AS82" s="24">
        <v>61.904761904761905</v>
      </c>
      <c r="AT82" s="24">
        <v>13.5</v>
      </c>
      <c r="AU82" s="24">
        <v>-8</v>
      </c>
      <c r="AV82" s="24">
        <v>-159.25925925925927</v>
      </c>
      <c r="AW82" s="24">
        <v>29</v>
      </c>
      <c r="AX82" s="24">
        <v>15</v>
      </c>
      <c r="AY82" s="24">
        <v>-48.275862068965516</v>
      </c>
      <c r="AZ82" s="24">
        <v>28</v>
      </c>
      <c r="BA82" s="24">
        <v>14</v>
      </c>
      <c r="BB82" s="24">
        <v>-50</v>
      </c>
      <c r="BC82" s="24">
        <v>28.666666666666668</v>
      </c>
      <c r="BD82" s="24">
        <v>13</v>
      </c>
      <c r="BE82" s="24">
        <v>-54.651162790697668</v>
      </c>
      <c r="BF82" s="24">
        <v>13.333333333333334</v>
      </c>
      <c r="BG82" s="24">
        <v>6</v>
      </c>
      <c r="BH82" s="24">
        <v>-55.000000000000007</v>
      </c>
      <c r="BI82" s="24">
        <v>28</v>
      </c>
      <c r="BJ82" s="24">
        <v>26</v>
      </c>
      <c r="BK82" s="24">
        <v>-7.1428571428571423</v>
      </c>
      <c r="BL82" s="24">
        <v>31</v>
      </c>
      <c r="BM82" s="24">
        <v>49</v>
      </c>
      <c r="BN82" s="24">
        <v>58.064516129032263</v>
      </c>
      <c r="BO82" s="24">
        <v>28</v>
      </c>
      <c r="BP82" s="24">
        <v>20</v>
      </c>
      <c r="BQ82" s="24">
        <v>-28.571428571428569</v>
      </c>
      <c r="BR82" s="24">
        <v>35</v>
      </c>
      <c r="BS82" s="24">
        <v>54</v>
      </c>
      <c r="BT82" s="24">
        <v>54.285714285714285</v>
      </c>
      <c r="BU82" s="24">
        <v>7.3333333333333339</v>
      </c>
      <c r="BV82" s="24">
        <v>26</v>
      </c>
      <c r="BW82" s="24">
        <v>254.5454545454545</v>
      </c>
      <c r="BX82" s="34"/>
      <c r="BY82" s="34"/>
      <c r="BZ82" s="49"/>
    </row>
    <row r="83" spans="1:78" s="50" customFormat="1" ht="30" customHeight="1" x14ac:dyDescent="0.25">
      <c r="A83" s="21">
        <v>72</v>
      </c>
      <c r="B83" s="57"/>
      <c r="C83" s="23" t="s">
        <v>92</v>
      </c>
      <c r="D83" s="24">
        <v>3</v>
      </c>
      <c r="E83" s="24">
        <v>15</v>
      </c>
      <c r="F83" s="24">
        <v>400</v>
      </c>
      <c r="G83" s="24">
        <v>2</v>
      </c>
      <c r="H83" s="24">
        <v>13</v>
      </c>
      <c r="I83" s="24">
        <v>550</v>
      </c>
      <c r="J83" s="24">
        <v>2</v>
      </c>
      <c r="K83" s="24">
        <v>11</v>
      </c>
      <c r="L83" s="24">
        <v>450</v>
      </c>
      <c r="M83" s="24">
        <v>2</v>
      </c>
      <c r="N83" s="24">
        <v>13</v>
      </c>
      <c r="O83" s="24">
        <v>550</v>
      </c>
      <c r="P83" s="24">
        <v>2</v>
      </c>
      <c r="Q83" s="24">
        <v>12</v>
      </c>
      <c r="R83" s="24">
        <v>500</v>
      </c>
      <c r="S83" s="24">
        <v>3</v>
      </c>
      <c r="T83" s="24">
        <v>15</v>
      </c>
      <c r="U83" s="24">
        <v>400</v>
      </c>
      <c r="V83" s="25">
        <v>7</v>
      </c>
      <c r="W83" s="24">
        <v>18</v>
      </c>
      <c r="X83" s="24">
        <v>157.14285714285714</v>
      </c>
      <c r="Y83" s="24">
        <v>8</v>
      </c>
      <c r="Z83" s="24">
        <v>19</v>
      </c>
      <c r="AA83" s="24">
        <v>137.5</v>
      </c>
      <c r="AB83" s="24">
        <v>8</v>
      </c>
      <c r="AC83" s="24">
        <v>17</v>
      </c>
      <c r="AD83" s="24">
        <v>112.5</v>
      </c>
      <c r="AE83" s="24">
        <v>9</v>
      </c>
      <c r="AF83" s="24">
        <v>18</v>
      </c>
      <c r="AG83" s="24">
        <v>100</v>
      </c>
      <c r="AH83" s="24">
        <v>9</v>
      </c>
      <c r="AI83" s="24">
        <v>16</v>
      </c>
      <c r="AJ83" s="24">
        <v>77.777777777777786</v>
      </c>
      <c r="AK83" s="24">
        <v>9</v>
      </c>
      <c r="AL83" s="24">
        <v>18</v>
      </c>
      <c r="AM83" s="24">
        <v>100</v>
      </c>
      <c r="AN83" s="24">
        <v>7</v>
      </c>
      <c r="AO83" s="24">
        <v>14</v>
      </c>
      <c r="AP83" s="24">
        <v>100</v>
      </c>
      <c r="AQ83" s="24">
        <v>7</v>
      </c>
      <c r="AR83" s="24">
        <v>17</v>
      </c>
      <c r="AS83" s="24">
        <v>142.85714285714286</v>
      </c>
      <c r="AT83" s="24">
        <v>8.5</v>
      </c>
      <c r="AU83" s="24">
        <v>18</v>
      </c>
      <c r="AV83" s="24">
        <v>111.76470588235294</v>
      </c>
      <c r="AW83" s="24">
        <v>5</v>
      </c>
      <c r="AX83" s="24">
        <v>17</v>
      </c>
      <c r="AY83" s="24">
        <v>240</v>
      </c>
      <c r="AZ83" s="24">
        <v>4</v>
      </c>
      <c r="BA83" s="24">
        <v>19</v>
      </c>
      <c r="BB83" s="24">
        <v>375</v>
      </c>
      <c r="BC83" s="24">
        <v>4</v>
      </c>
      <c r="BD83" s="24">
        <v>15</v>
      </c>
      <c r="BE83" s="24">
        <v>275</v>
      </c>
      <c r="BF83" s="24">
        <v>3</v>
      </c>
      <c r="BG83" s="24">
        <v>19</v>
      </c>
      <c r="BH83" s="24">
        <v>533.33333333333326</v>
      </c>
      <c r="BI83" s="24">
        <v>3</v>
      </c>
      <c r="BJ83" s="24">
        <v>19</v>
      </c>
      <c r="BK83" s="24">
        <v>533.33333333333326</v>
      </c>
      <c r="BL83" s="24">
        <v>3</v>
      </c>
      <c r="BM83" s="24">
        <v>16</v>
      </c>
      <c r="BN83" s="24">
        <v>433.33333333333331</v>
      </c>
      <c r="BO83" s="24">
        <v>3</v>
      </c>
      <c r="BP83" s="24">
        <v>19</v>
      </c>
      <c r="BQ83" s="24">
        <v>533.33333333333326</v>
      </c>
      <c r="BR83" s="24">
        <v>3</v>
      </c>
      <c r="BS83" s="24">
        <v>15</v>
      </c>
      <c r="BT83" s="24">
        <v>400</v>
      </c>
      <c r="BU83" s="24">
        <v>3</v>
      </c>
      <c r="BV83" s="24">
        <v>18</v>
      </c>
      <c r="BW83" s="24">
        <v>500</v>
      </c>
      <c r="BX83" s="34"/>
      <c r="BY83" s="34"/>
      <c r="BZ83" s="49"/>
    </row>
    <row r="84" spans="1:78" s="50" customFormat="1" ht="33" customHeight="1" x14ac:dyDescent="0.25">
      <c r="A84" s="58" t="s">
        <v>93</v>
      </c>
      <c r="B84" s="59"/>
      <c r="C84" s="60"/>
      <c r="D84" s="40">
        <v>103.66666666666667</v>
      </c>
      <c r="E84" s="40">
        <v>105</v>
      </c>
      <c r="F84" s="33">
        <v>1.2861736334405098</v>
      </c>
      <c r="G84" s="40">
        <v>90.666666666666671</v>
      </c>
      <c r="H84" s="40">
        <v>128</v>
      </c>
      <c r="I84" s="33">
        <v>41.17647058823529</v>
      </c>
      <c r="J84" s="40">
        <v>107.33333333333333</v>
      </c>
      <c r="K84" s="40">
        <v>173</v>
      </c>
      <c r="L84" s="33">
        <v>61.180124223602498</v>
      </c>
      <c r="M84" s="40">
        <v>99.666666666666671</v>
      </c>
      <c r="N84" s="40">
        <v>163</v>
      </c>
      <c r="O84" s="33">
        <v>63.545150501672232</v>
      </c>
      <c r="P84" s="40">
        <v>100.33333333333333</v>
      </c>
      <c r="Q84" s="40">
        <v>131</v>
      </c>
      <c r="R84" s="33">
        <v>30.564784053156153</v>
      </c>
      <c r="S84" s="40">
        <v>99</v>
      </c>
      <c r="T84" s="40">
        <v>83</v>
      </c>
      <c r="U84" s="33">
        <v>-16.161616161616163</v>
      </c>
      <c r="V84" s="40">
        <v>100.16666666666667</v>
      </c>
      <c r="W84" s="40">
        <v>157</v>
      </c>
      <c r="X84" s="33">
        <v>56.738768718801992</v>
      </c>
      <c r="Y84" s="40">
        <v>119.5</v>
      </c>
      <c r="Z84" s="40">
        <v>110</v>
      </c>
      <c r="AA84" s="33">
        <v>-7.9497907949790791</v>
      </c>
      <c r="AB84" s="40">
        <v>114.16666666666667</v>
      </c>
      <c r="AC84" s="40">
        <v>172</v>
      </c>
      <c r="AD84" s="33">
        <v>50.656934306569333</v>
      </c>
      <c r="AE84" s="40">
        <v>128.5</v>
      </c>
      <c r="AF84" s="40">
        <v>139</v>
      </c>
      <c r="AG84" s="33">
        <v>8.1712062256809332</v>
      </c>
      <c r="AH84" s="40">
        <v>123.33333333333334</v>
      </c>
      <c r="AI84" s="40">
        <v>110</v>
      </c>
      <c r="AJ84" s="33">
        <v>-10.810810810810818</v>
      </c>
      <c r="AK84" s="40">
        <v>105</v>
      </c>
      <c r="AL84" s="40">
        <v>117</v>
      </c>
      <c r="AM84" s="33">
        <v>11.428571428571429</v>
      </c>
      <c r="AN84" s="40">
        <v>122.33333333333334</v>
      </c>
      <c r="AO84" s="40">
        <v>116</v>
      </c>
      <c r="AP84" s="33">
        <v>-5.1771117166212601</v>
      </c>
      <c r="AQ84" s="40">
        <v>111</v>
      </c>
      <c r="AR84" s="40">
        <v>134</v>
      </c>
      <c r="AS84" s="33">
        <v>20.72072072072072</v>
      </c>
      <c r="AT84" s="40">
        <v>105</v>
      </c>
      <c r="AU84" s="40">
        <v>91</v>
      </c>
      <c r="AV84" s="33">
        <v>-13.333333333333334</v>
      </c>
      <c r="AW84" s="40">
        <v>117</v>
      </c>
      <c r="AX84" s="40">
        <v>116</v>
      </c>
      <c r="AY84" s="33">
        <v>-0.85470085470085477</v>
      </c>
      <c r="AZ84" s="40">
        <v>114.2</v>
      </c>
      <c r="BA84" s="40">
        <v>116</v>
      </c>
      <c r="BB84" s="33">
        <v>1.5761821366024493</v>
      </c>
      <c r="BC84" s="40">
        <v>115.66666666666667</v>
      </c>
      <c r="BD84" s="40">
        <v>109</v>
      </c>
      <c r="BE84" s="33">
        <v>-5.7636887608069207</v>
      </c>
      <c r="BF84" s="40">
        <v>99.333333333333329</v>
      </c>
      <c r="BG84" s="40">
        <v>107</v>
      </c>
      <c r="BH84" s="33">
        <v>7.718120805369133</v>
      </c>
      <c r="BI84" s="40">
        <v>114</v>
      </c>
      <c r="BJ84" s="40">
        <v>126</v>
      </c>
      <c r="BK84" s="33">
        <v>10.526315789473683</v>
      </c>
      <c r="BL84" s="40">
        <v>116.5</v>
      </c>
      <c r="BM84" s="40">
        <v>147</v>
      </c>
      <c r="BN84" s="33">
        <v>26.180257510729614</v>
      </c>
      <c r="BO84" s="40">
        <v>113.5</v>
      </c>
      <c r="BP84" s="40">
        <v>122</v>
      </c>
      <c r="BQ84" s="33">
        <v>7.4889867841409687</v>
      </c>
      <c r="BR84" s="40">
        <v>121</v>
      </c>
      <c r="BS84" s="40">
        <v>151</v>
      </c>
      <c r="BT84" s="33">
        <v>24.793388429752067</v>
      </c>
      <c r="BU84" s="40">
        <v>93.333333333333329</v>
      </c>
      <c r="BV84" s="40">
        <v>124</v>
      </c>
      <c r="BW84" s="33">
        <v>32.857142857142861</v>
      </c>
      <c r="BX84" s="61" t="s">
        <v>5</v>
      </c>
      <c r="BY84" s="61" t="s">
        <v>6</v>
      </c>
      <c r="BZ84" s="49"/>
    </row>
    <row r="85" spans="1:78" s="49" customFormat="1" ht="37.5" customHeight="1" x14ac:dyDescent="0.25">
      <c r="A85" s="62" t="s">
        <v>94</v>
      </c>
      <c r="B85" s="63"/>
      <c r="C85" s="64"/>
      <c r="D85" s="65">
        <v>5025.2748567146346</v>
      </c>
      <c r="E85" s="65">
        <v>5488.1</v>
      </c>
      <c r="F85" s="65">
        <v>9.2099468483191824</v>
      </c>
      <c r="G85" s="65">
        <v>4922.1353367940137</v>
      </c>
      <c r="H85" s="65">
        <v>5748.7000000000007</v>
      </c>
      <c r="I85" s="65">
        <v>16.792806508736959</v>
      </c>
      <c r="J85" s="65">
        <v>4858.9139514814424</v>
      </c>
      <c r="K85" s="65">
        <v>5426</v>
      </c>
      <c r="L85" s="65">
        <v>11.671045303151702</v>
      </c>
      <c r="M85" s="65">
        <v>4813.2204895129516</v>
      </c>
      <c r="N85" s="65">
        <v>5348.1</v>
      </c>
      <c r="O85" s="65">
        <v>11.112715730609986</v>
      </c>
      <c r="P85" s="65">
        <v>4755.8787404358236</v>
      </c>
      <c r="Q85" s="65">
        <v>5516.7</v>
      </c>
      <c r="R85" s="65">
        <v>15.997490707562811</v>
      </c>
      <c r="S85" s="65">
        <v>4800.809221109469</v>
      </c>
      <c r="T85" s="65">
        <v>5483.3</v>
      </c>
      <c r="U85" s="65">
        <v>14.216161223186605</v>
      </c>
      <c r="V85" s="65">
        <v>5119.9187010769301</v>
      </c>
      <c r="W85" s="65">
        <v>5225.2</v>
      </c>
      <c r="X85" s="65">
        <v>2.0563080210809734</v>
      </c>
      <c r="Y85" s="65">
        <v>5823.2134696262392</v>
      </c>
      <c r="Z85" s="65">
        <v>5668.73</v>
      </c>
      <c r="AA85" s="65">
        <v>-2.6528903745676202</v>
      </c>
      <c r="AB85" s="65">
        <v>6518.9975975989155</v>
      </c>
      <c r="AC85" s="65">
        <v>6318.2999999999993</v>
      </c>
      <c r="AD85" s="65">
        <v>-3.0786573333427425</v>
      </c>
      <c r="AE85" s="65">
        <v>7158.674457628078</v>
      </c>
      <c r="AF85" s="65">
        <v>7254.81</v>
      </c>
      <c r="AG85" s="65">
        <v>1.3429237904439573</v>
      </c>
      <c r="AH85" s="65">
        <v>7458.4063370576978</v>
      </c>
      <c r="AI85" s="65">
        <v>7850.9800000000005</v>
      </c>
      <c r="AJ85" s="65">
        <v>5.2635059716680841</v>
      </c>
      <c r="AK85" s="65">
        <v>7705.0712616849596</v>
      </c>
      <c r="AL85" s="65">
        <v>7729.41</v>
      </c>
      <c r="AM85" s="65">
        <v>0.31587947065550959</v>
      </c>
      <c r="AN85" s="65">
        <v>7755.258878122745</v>
      </c>
      <c r="AO85" s="65">
        <v>7545.3099999999995</v>
      </c>
      <c r="AP85" s="65">
        <v>-2.707180784319172</v>
      </c>
      <c r="AQ85" s="65">
        <v>7645.2974121330153</v>
      </c>
      <c r="AR85" s="65">
        <v>7411.53</v>
      </c>
      <c r="AS85" s="65">
        <v>-3.0576627635444096</v>
      </c>
      <c r="AT85" s="65">
        <v>7345.1198949968984</v>
      </c>
      <c r="AU85" s="65">
        <v>7347.27</v>
      </c>
      <c r="AV85" s="65">
        <v>2.9272565102259729E-2</v>
      </c>
      <c r="AW85" s="65">
        <v>6854.1449241402606</v>
      </c>
      <c r="AX85" s="65">
        <v>7263.38</v>
      </c>
      <c r="AY85" s="65">
        <v>5.9706218702557017</v>
      </c>
      <c r="AZ85" s="65">
        <v>6330.8864444335877</v>
      </c>
      <c r="BA85" s="65">
        <v>7301.39</v>
      </c>
      <c r="BB85" s="65">
        <v>15.329662979814223</v>
      </c>
      <c r="BC85" s="65">
        <v>5554.9289527391411</v>
      </c>
      <c r="BD85" s="65">
        <v>6671.53</v>
      </c>
      <c r="BE85" s="65">
        <v>20.101086022176062</v>
      </c>
      <c r="BF85" s="65">
        <v>5160.560018106371</v>
      </c>
      <c r="BG85" s="65">
        <v>5817.16</v>
      </c>
      <c r="BH85" s="65">
        <v>12.723424969187032</v>
      </c>
      <c r="BI85" s="65">
        <v>5194.1100719092128</v>
      </c>
      <c r="BJ85" s="65">
        <v>5772.9</v>
      </c>
      <c r="BK85" s="65">
        <v>11.143197199862948</v>
      </c>
      <c r="BL85" s="65">
        <v>5153.5687065555367</v>
      </c>
      <c r="BM85" s="65">
        <v>5555</v>
      </c>
      <c r="BN85" s="65">
        <v>7.7893847215780267</v>
      </c>
      <c r="BO85" s="65">
        <v>5199.2582915143385</v>
      </c>
      <c r="BP85" s="65">
        <v>5318</v>
      </c>
      <c r="BQ85" s="65">
        <v>2.2838201494905301</v>
      </c>
      <c r="BR85" s="65">
        <v>5315.659860270016</v>
      </c>
      <c r="BS85" s="65">
        <v>5586.5</v>
      </c>
      <c r="BT85" s="65">
        <v>5.0951367628745592</v>
      </c>
      <c r="BU85" s="65">
        <v>5397.174180855759</v>
      </c>
      <c r="BV85" s="65">
        <v>5393.2</v>
      </c>
      <c r="BW85" s="65">
        <v>-7.3634474682250345E-2</v>
      </c>
      <c r="BX85" s="66">
        <f>BU85+BR85+BO85+BL85+BI85+BF85+BC85+AZ85+AW85+AT85+AQ85+AN85+AK85+AH85+AE85+AB85+Y85+V85+S85+P85+M85+J85+G85+D85</f>
        <v>141866.48205649803</v>
      </c>
      <c r="BY85" s="66">
        <f>BV85+BS85+BP85+BM85+BJ85+BG85+BD85+BA85+AX85+AU85+AR85+AO85+AL85+AI85+AF85+AC85+Z85+W85+T85+Q85+N85+K85+H85+E85</f>
        <v>150041.5</v>
      </c>
    </row>
    <row r="86" spans="1:78" ht="23.25" hidden="1" customHeight="1" x14ac:dyDescent="0.25">
      <c r="D86" s="69">
        <v>19.15027672803776</v>
      </c>
      <c r="E86" s="69">
        <v>-21.868670998008032</v>
      </c>
      <c r="F86" s="69">
        <v>1.4044908323725589</v>
      </c>
      <c r="G86" s="69">
        <v>-10.449728668162019</v>
      </c>
      <c r="H86" s="69">
        <v>35.220813780688125</v>
      </c>
      <c r="I86" s="69">
        <v>8.4811590749304422</v>
      </c>
      <c r="J86" s="69">
        <v>20.20470395571952</v>
      </c>
      <c r="K86" s="69">
        <v>-10.246755864135517</v>
      </c>
      <c r="L86" s="69">
        <v>-3.3916675178072238</v>
      </c>
      <c r="M86" s="69">
        <v>17.666198548151161</v>
      </c>
      <c r="N86" s="69">
        <v>28.315682630194498</v>
      </c>
      <c r="O86" s="69">
        <v>19.150276728037767</v>
      </c>
      <c r="P86" s="69">
        <v>-38.450775692786053</v>
      </c>
      <c r="Q86" s="69">
        <v>17.398066776154845</v>
      </c>
      <c r="R86" s="69">
        <v>20.081138264975557</v>
      </c>
      <c r="S86" s="69">
        <v>11.206924946168586</v>
      </c>
      <c r="T86" s="69">
        <v>-13.114754098360656</v>
      </c>
      <c r="U86" s="69">
        <v>8.9296000279002321</v>
      </c>
      <c r="V86" s="70">
        <v>21.377384704262763</v>
      </c>
      <c r="W86" s="69">
        <v>23.916287797159267</v>
      </c>
      <c r="X86" s="69">
        <v>55.034932582025121</v>
      </c>
      <c r="Y86" s="69">
        <v>2.5641025641025639</v>
      </c>
      <c r="Z86" s="69">
        <v>19.15027672803776</v>
      </c>
      <c r="AA86" s="69">
        <v>3.8765851071987862</v>
      </c>
      <c r="AB86" s="69">
        <v>17.338133401116156</v>
      </c>
      <c r="AC86" s="69">
        <v>-4.3441440352372895</v>
      </c>
      <c r="AD86" s="69">
        <v>14.704370879976661</v>
      </c>
      <c r="AE86" s="69">
        <v>-15.98377923022978</v>
      </c>
      <c r="AF86" s="69">
        <v>19.150276728037767</v>
      </c>
      <c r="AG86" s="69">
        <v>-12.512034570321928</v>
      </c>
      <c r="AH86" s="69">
        <v>-28.666540493690558</v>
      </c>
      <c r="AI86" s="69">
        <v>11.717853312367643</v>
      </c>
      <c r="AJ86" s="69">
        <v>9.2210870007012886</v>
      </c>
      <c r="AK86" s="69">
        <v>-22.5</v>
      </c>
      <c r="AL86" s="69">
        <v>58.182263932050127</v>
      </c>
      <c r="AM86" s="69">
        <v>-13.636363636363635</v>
      </c>
      <c r="AN86" s="69">
        <v>36.170212765957451</v>
      </c>
      <c r="AO86" s="69">
        <v>-9.0909090909090864</v>
      </c>
      <c r="AP86" s="69">
        <v>3.8631457710366384</v>
      </c>
      <c r="AQ86" s="69">
        <v>-6.8092739656604033</v>
      </c>
      <c r="AR86" s="69">
        <v>-7.5630252100840334</v>
      </c>
      <c r="AS86" s="69">
        <v>-29.413343170593748</v>
      </c>
      <c r="AT86" s="69">
        <v>11.379606506643999</v>
      </c>
      <c r="AU86" s="69">
        <v>-10.49700427234697</v>
      </c>
      <c r="AV86" s="69">
        <v>-1.776063159030308</v>
      </c>
      <c r="AW86" s="69">
        <v>4.0935912764960429</v>
      </c>
      <c r="AX86" s="69">
        <v>30.908527720936231</v>
      </c>
      <c r="AY86" s="69">
        <v>-11.819161906024158</v>
      </c>
      <c r="AZ86" s="69">
        <v>-35.8083204869369</v>
      </c>
      <c r="BA86" s="69">
        <v>-0.85959264059207041</v>
      </c>
      <c r="BB86" s="69">
        <v>30.851909988938303</v>
      </c>
      <c r="BC86" s="69">
        <v>24.444931896381451</v>
      </c>
      <c r="BD86" s="69">
        <v>4.0816326530612246</v>
      </c>
      <c r="BE86" s="69">
        <v>2.6950477185067543</v>
      </c>
      <c r="BF86" s="69">
        <v>2.8044754260113516</v>
      </c>
      <c r="BG86" s="69">
        <v>-3.3547508476846524</v>
      </c>
      <c r="BH86" s="69">
        <v>-20.987654320987652</v>
      </c>
      <c r="BI86" s="69">
        <v>-11.598575953987369</v>
      </c>
      <c r="BJ86" s="69">
        <v>36.802169576635954</v>
      </c>
      <c r="BK86" s="69">
        <v>-44.61538461538462</v>
      </c>
      <c r="BL86" s="69">
        <v>168.08812263808497</v>
      </c>
      <c r="BM86" s="69">
        <v>-3.337184649142459</v>
      </c>
      <c r="BN86" s="69">
        <v>0.26811677639870107</v>
      </c>
      <c r="BO86" s="69">
        <v>2.8571428571428572</v>
      </c>
      <c r="BP86" s="69">
        <v>-17.142857142857142</v>
      </c>
      <c r="BQ86" s="69">
        <v>50</v>
      </c>
      <c r="BR86" s="69">
        <v>0</v>
      </c>
      <c r="BS86" s="69">
        <v>-120</v>
      </c>
      <c r="BT86" s="69">
        <v>233.33333333333334</v>
      </c>
      <c r="BU86" s="69">
        <v>-9.67741935483871</v>
      </c>
      <c r="BV86" s="69">
        <v>0.86384581878515554</v>
      </c>
      <c r="BW86" s="69">
        <v>-1.6194203037748205</v>
      </c>
      <c r="BX86" s="69"/>
      <c r="BY86" s="69"/>
    </row>
    <row r="87" spans="1:78" ht="23.25" hidden="1" customHeight="1" x14ac:dyDescent="0.25">
      <c r="B87" s="68" t="s">
        <v>95</v>
      </c>
      <c r="D87" s="71">
        <v>41</v>
      </c>
      <c r="E87" s="71">
        <v>61</v>
      </c>
      <c r="F87" s="71">
        <v>108</v>
      </c>
      <c r="G87" s="71">
        <v>91</v>
      </c>
      <c r="H87" s="71">
        <v>119</v>
      </c>
      <c r="I87" s="71">
        <v>131</v>
      </c>
      <c r="J87" s="71">
        <v>80</v>
      </c>
      <c r="K87" s="71">
        <v>78</v>
      </c>
      <c r="L87" s="71">
        <v>35</v>
      </c>
      <c r="M87" s="71">
        <v>107</v>
      </c>
      <c r="N87" s="71">
        <v>80</v>
      </c>
      <c r="O87" s="71">
        <v>65</v>
      </c>
      <c r="P87" s="71">
        <v>185</v>
      </c>
      <c r="Q87" s="71">
        <v>61</v>
      </c>
      <c r="R87" s="71">
        <v>82</v>
      </c>
      <c r="S87" s="71">
        <v>24</v>
      </c>
      <c r="T87" s="71">
        <v>99</v>
      </c>
      <c r="U87" s="71">
        <v>115</v>
      </c>
      <c r="V87" s="70">
        <v>99</v>
      </c>
      <c r="W87" s="71">
        <v>26</v>
      </c>
      <c r="X87" s="71">
        <v>37</v>
      </c>
      <c r="Y87" s="71">
        <v>75</v>
      </c>
      <c r="Z87" s="71">
        <v>38</v>
      </c>
      <c r="AA87" s="71">
        <v>1837</v>
      </c>
      <c r="AB87" s="71">
        <v>51</v>
      </c>
      <c r="AC87" s="71">
        <v>52</v>
      </c>
      <c r="AD87" s="71">
        <v>88</v>
      </c>
      <c r="AE87" s="71">
        <v>80</v>
      </c>
      <c r="AF87" s="71">
        <v>32</v>
      </c>
      <c r="AG87" s="71">
        <v>47</v>
      </c>
      <c r="AH87" s="71">
        <v>38</v>
      </c>
      <c r="AI87" s="71">
        <v>106</v>
      </c>
      <c r="AJ87" s="71">
        <v>43</v>
      </c>
      <c r="AK87" s="71">
        <v>1</v>
      </c>
      <c r="AL87" s="71">
        <v>14</v>
      </c>
      <c r="AM87" s="71">
        <v>21</v>
      </c>
      <c r="AN87" s="71">
        <v>15</v>
      </c>
      <c r="AO87" s="71">
        <v>4</v>
      </c>
      <c r="AP87" s="71">
        <v>592</v>
      </c>
      <c r="AQ87" s="71">
        <v>65</v>
      </c>
      <c r="AR87" s="71">
        <v>60</v>
      </c>
      <c r="AS87" s="71">
        <v>74</v>
      </c>
      <c r="AT87" s="71">
        <v>66</v>
      </c>
      <c r="AU87" s="71">
        <v>265</v>
      </c>
      <c r="AV87" s="71">
        <v>857</v>
      </c>
      <c r="AW87" s="71">
        <v>115</v>
      </c>
      <c r="AX87" s="71">
        <v>95</v>
      </c>
      <c r="AY87" s="71">
        <v>47</v>
      </c>
      <c r="AZ87" s="71">
        <v>33</v>
      </c>
      <c r="BA87" s="71">
        <v>52</v>
      </c>
      <c r="BB87" s="71">
        <v>41</v>
      </c>
      <c r="BC87" s="71">
        <v>6</v>
      </c>
      <c r="BD87" s="71">
        <v>389</v>
      </c>
      <c r="BE87" s="71">
        <v>69</v>
      </c>
      <c r="BF87" s="71">
        <v>81</v>
      </c>
      <c r="BG87" s="71">
        <v>75</v>
      </c>
      <c r="BH87" s="71">
        <v>77</v>
      </c>
      <c r="BI87" s="71">
        <v>16</v>
      </c>
      <c r="BJ87" s="71">
        <v>18</v>
      </c>
      <c r="BK87" s="71">
        <v>336</v>
      </c>
      <c r="BL87" s="71">
        <v>725</v>
      </c>
      <c r="BM87" s="71">
        <v>36</v>
      </c>
      <c r="BN87" s="71">
        <v>36</v>
      </c>
      <c r="BO87" s="71">
        <v>0.2</v>
      </c>
      <c r="BP87" s="71">
        <v>8</v>
      </c>
      <c r="BQ87" s="71">
        <v>16</v>
      </c>
      <c r="BR87" s="71">
        <v>9</v>
      </c>
      <c r="BS87" s="71">
        <v>105.2</v>
      </c>
      <c r="BT87" s="71">
        <v>3524.2</v>
      </c>
      <c r="BU87" s="71">
        <v>3832.7879098288513</v>
      </c>
      <c r="BV87" s="71"/>
      <c r="BW87" s="71"/>
      <c r="BX87" s="71"/>
      <c r="BY87" s="71"/>
    </row>
    <row r="88" spans="1:78" ht="23.25" hidden="1" customHeight="1" x14ac:dyDescent="0.25">
      <c r="B88" s="68" t="s">
        <v>96</v>
      </c>
      <c r="D88" s="69">
        <v>-4.2306286046101853</v>
      </c>
      <c r="E88" s="69">
        <v>10.822551723120474</v>
      </c>
      <c r="F88" s="69">
        <v>1.8784870191107472</v>
      </c>
      <c r="G88" s="69">
        <v>-0.80473239209217651</v>
      </c>
      <c r="H88" s="69">
        <v>-6.603840344554472</v>
      </c>
      <c r="I88" s="69">
        <v>6.5040650406504072</v>
      </c>
      <c r="J88" s="69">
        <v>-24.534454059917966</v>
      </c>
      <c r="K88" s="69">
        <v>2.0294181109909171</v>
      </c>
      <c r="L88" s="69">
        <v>-30</v>
      </c>
      <c r="M88" s="69">
        <v>-2.8031718493943387</v>
      </c>
      <c r="N88" s="69">
        <v>60</v>
      </c>
      <c r="O88" s="69">
        <v>-8.9023052580438264</v>
      </c>
      <c r="P88" s="69">
        <v>0.27328065519187461</v>
      </c>
      <c r="Q88" s="69">
        <v>-7.9320339530999151</v>
      </c>
      <c r="R88" s="69">
        <v>-21.896823328031601</v>
      </c>
      <c r="S88" s="69">
        <v>-12.795369135905203</v>
      </c>
      <c r="T88" s="69">
        <v>2.0618556701030926</v>
      </c>
      <c r="U88" s="69">
        <v>10.608814882767302</v>
      </c>
      <c r="V88" s="70">
        <v>9.1282669942534547</v>
      </c>
      <c r="W88" s="69">
        <v>-12.043605076731975</v>
      </c>
      <c r="X88" s="69">
        <v>-35.180486433608117</v>
      </c>
      <c r="Y88" s="69">
        <v>0</v>
      </c>
      <c r="Z88" s="69">
        <v>-1.8947902778933525</v>
      </c>
      <c r="AA88" s="69">
        <v>-2.5586632716065942</v>
      </c>
      <c r="AB88" s="69">
        <v>6.4545892729242302</v>
      </c>
      <c r="AC88" s="69">
        <v>45.756311587129879</v>
      </c>
      <c r="AD88" s="69">
        <v>83.686350117986905</v>
      </c>
      <c r="AE88" s="69">
        <v>3.8961038961038961</v>
      </c>
      <c r="AF88" s="69">
        <v>4.6455570369137567</v>
      </c>
      <c r="AG88" s="69">
        <v>-11.320754716981133</v>
      </c>
      <c r="AH88" s="69">
        <v>24.266598981335086</v>
      </c>
      <c r="AI88" s="69">
        <v>8.1632653061224492</v>
      </c>
      <c r="AJ88" s="69">
        <v>-6.2550218210981017</v>
      </c>
      <c r="AK88" s="69">
        <v>100</v>
      </c>
      <c r="AL88" s="69">
        <v>-1.8947902778933601</v>
      </c>
      <c r="AM88" s="69">
        <v>10.526315789473683</v>
      </c>
      <c r="AN88" s="69">
        <v>3.4482758620689653</v>
      </c>
      <c r="AO88" s="69">
        <v>2.5641025641025665</v>
      </c>
      <c r="AP88" s="69">
        <v>14.133718741700163</v>
      </c>
      <c r="AQ88" s="69">
        <v>25.036051606606513</v>
      </c>
      <c r="AR88" s="69">
        <v>-1.8947902778933539</v>
      </c>
      <c r="AS88" s="69">
        <v>2.2505002737449549</v>
      </c>
      <c r="AT88" s="69">
        <v>-6.1602341788545054</v>
      </c>
      <c r="AU88" s="69">
        <v>3.5772134516265446</v>
      </c>
      <c r="AV88" s="69">
        <v>10.646659656854803</v>
      </c>
      <c r="AW88" s="69">
        <v>8.4905660377358494</v>
      </c>
      <c r="AX88" s="69">
        <v>15.853658536585366</v>
      </c>
      <c r="AY88" s="69">
        <v>4.4444444444444446</v>
      </c>
      <c r="AZ88" s="69">
        <v>-31.217069214483168</v>
      </c>
      <c r="BA88" s="69">
        <v>48.571428571428569</v>
      </c>
      <c r="BB88" s="69">
        <v>7.8947368421052628</v>
      </c>
      <c r="BC88" s="69">
        <v>53.198345840469308</v>
      </c>
      <c r="BD88" s="69">
        <v>8.691548844441515</v>
      </c>
      <c r="BE88" s="69">
        <v>182.05247795105657</v>
      </c>
      <c r="BF88" s="69">
        <v>22.254184422932898</v>
      </c>
      <c r="BG88" s="69">
        <v>24.710012358610147</v>
      </c>
      <c r="BH88" s="69">
        <v>37.347293610949301</v>
      </c>
      <c r="BI88" s="69">
        <v>-41.863579423936805</v>
      </c>
      <c r="BJ88" s="69">
        <v>-15.909820238194309</v>
      </c>
      <c r="BK88" s="69">
        <v>31.328089508477429</v>
      </c>
      <c r="BL88" s="69">
        <v>18.127949406305977</v>
      </c>
      <c r="BM88" s="69">
        <v>2.8571428571428572</v>
      </c>
      <c r="BN88" s="69">
        <v>2.8571428571428572</v>
      </c>
      <c r="BO88" s="69">
        <v>-90</v>
      </c>
      <c r="BP88" s="69">
        <v>0</v>
      </c>
      <c r="BQ88" s="69">
        <v>60</v>
      </c>
      <c r="BR88" s="69">
        <v>200</v>
      </c>
      <c r="BS88" s="69">
        <v>13.118279569892477</v>
      </c>
      <c r="BT88" s="69">
        <v>4.6838999719690388</v>
      </c>
      <c r="BU88" s="69">
        <v>3832.7879098288513</v>
      </c>
      <c r="BV88" s="69"/>
      <c r="BW88" s="69"/>
      <c r="BX88" s="69"/>
      <c r="BY88" s="69"/>
    </row>
    <row r="89" spans="1:78" ht="23.25" hidden="1" customHeight="1" x14ac:dyDescent="0.25">
      <c r="B89" s="68" t="s">
        <v>97</v>
      </c>
      <c r="D89" s="4">
        <v>2437.0634540296701</v>
      </c>
      <c r="G89" s="4">
        <v>2487.2592461759673</v>
      </c>
      <c r="J89" s="4">
        <v>2520.3397999015397</v>
      </c>
      <c r="M89" s="4">
        <v>2495.1296928073107</v>
      </c>
      <c r="P89" s="4">
        <v>2506.8981306374289</v>
      </c>
      <c r="S89" s="4">
        <v>2506.6771591582919</v>
      </c>
      <c r="V89" s="72">
        <v>2410.6009730311507</v>
      </c>
      <c r="Y89" s="4">
        <v>2023.6170799020538</v>
      </c>
      <c r="AB89" s="4">
        <v>1739.3803657337698</v>
      </c>
      <c r="AE89" s="4">
        <v>1576.7317411527697</v>
      </c>
      <c r="AH89" s="4">
        <v>1537.2865773299072</v>
      </c>
      <c r="AK89" s="4">
        <v>1574.7416578266875</v>
      </c>
      <c r="AN89" s="4">
        <v>1464.3165051684382</v>
      </c>
      <c r="AQ89" s="4">
        <v>1567.5579558646941</v>
      </c>
      <c r="AT89" s="4">
        <v>1674.585846124387</v>
      </c>
      <c r="AW89" s="4">
        <v>1695.3559211705933</v>
      </c>
      <c r="AZ89" s="4">
        <v>1729.8301495581104</v>
      </c>
      <c r="BC89" s="4">
        <v>1650.7860229888688</v>
      </c>
      <c r="BF89" s="4">
        <v>1639.2434841720078</v>
      </c>
      <c r="BI89" s="4">
        <v>1725.2749003755871</v>
      </c>
      <c r="BL89" s="4">
        <v>1855.5988272164536</v>
      </c>
      <c r="BO89" s="4">
        <v>2002.4556621062866</v>
      </c>
      <c r="BR89" s="4">
        <v>2225.0619474576333</v>
      </c>
      <c r="BU89" s="4">
        <v>2185.1063400840003</v>
      </c>
    </row>
    <row r="90" spans="1:78" ht="23.25" hidden="1" customHeight="1" x14ac:dyDescent="0.25"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70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  <c r="AO90" s="69"/>
      <c r="AP90" s="69"/>
      <c r="AQ90" s="69"/>
      <c r="AR90" s="69"/>
      <c r="AS90" s="69"/>
      <c r="AT90" s="69"/>
      <c r="AU90" s="69"/>
      <c r="AV90" s="69"/>
      <c r="AW90" s="69"/>
      <c r="AX90" s="69"/>
      <c r="AY90" s="69"/>
      <c r="AZ90" s="69"/>
      <c r="BA90" s="69"/>
      <c r="BB90" s="69"/>
      <c r="BC90" s="69"/>
      <c r="BD90" s="69"/>
      <c r="BE90" s="69"/>
      <c r="BF90" s="69"/>
      <c r="BG90" s="69"/>
      <c r="BH90" s="69"/>
      <c r="BI90" s="69"/>
      <c r="BJ90" s="69"/>
      <c r="BK90" s="69"/>
      <c r="BL90" s="69"/>
      <c r="BM90" s="69"/>
      <c r="BN90" s="69"/>
      <c r="BO90" s="69"/>
      <c r="BP90" s="69"/>
      <c r="BQ90" s="69"/>
      <c r="BR90" s="69"/>
      <c r="BS90" s="69"/>
      <c r="BT90" s="69"/>
      <c r="BU90" s="69"/>
      <c r="BV90" s="69"/>
      <c r="BW90" s="69"/>
      <c r="BX90" s="69"/>
      <c r="BY90" s="69"/>
    </row>
    <row r="91" spans="1:78" ht="23.25" hidden="1" customHeight="1" x14ac:dyDescent="0.25">
      <c r="D91" s="4">
        <v>-802.75105620667819</v>
      </c>
      <c r="G91" s="4">
        <v>-822.52383083535915</v>
      </c>
      <c r="J91" s="4">
        <v>-872.89646872437697</v>
      </c>
      <c r="M91" s="4">
        <v>-872.2758514546058</v>
      </c>
      <c r="P91" s="4">
        <v>-837.523588321023</v>
      </c>
      <c r="S91" s="4">
        <v>-787.56175892765623</v>
      </c>
      <c r="V91" s="72">
        <v>-720.28752704278531</v>
      </c>
      <c r="Y91" s="4">
        <v>-153.48765646997435</v>
      </c>
      <c r="AB91" s="4">
        <v>393.31721171772506</v>
      </c>
      <c r="AE91" s="4">
        <v>729.73043597629976</v>
      </c>
      <c r="AH91" s="4">
        <v>985.64704756360379</v>
      </c>
      <c r="AK91" s="4">
        <v>971.20075206086176</v>
      </c>
      <c r="AN91" s="4">
        <v>1010.9369239746229</v>
      </c>
      <c r="AQ91" s="4">
        <v>811.17478299070626</v>
      </c>
      <c r="AT91" s="4">
        <v>689.68301819659564</v>
      </c>
      <c r="AW91" s="4">
        <v>649.06481496780498</v>
      </c>
      <c r="AZ91" s="4">
        <v>434.30903646836441</v>
      </c>
      <c r="BC91" s="4">
        <v>319.06164117013714</v>
      </c>
      <c r="BF91" s="4">
        <v>-8.4832884331640344</v>
      </c>
      <c r="BI91" s="4">
        <v>-77.415232829359411</v>
      </c>
      <c r="BL91" s="4">
        <v>-272.3380107068906</v>
      </c>
      <c r="BO91" s="4">
        <v>-517.15132884626792</v>
      </c>
      <c r="BR91" s="4">
        <v>-676.26824244460431</v>
      </c>
      <c r="BU91" s="4">
        <v>-371.48015472681163</v>
      </c>
    </row>
    <row r="92" spans="1:78" ht="23.25" hidden="1" customHeight="1" x14ac:dyDescent="0.25"/>
    <row r="93" spans="1:78" ht="23.25" hidden="1" customHeight="1" x14ac:dyDescent="0.25">
      <c r="D93" s="69"/>
      <c r="E93" s="69"/>
      <c r="F93" s="69"/>
    </row>
    <row r="94" spans="1:78" ht="23.25" hidden="1" customHeight="1" x14ac:dyDescent="0.25">
      <c r="D94" s="69">
        <v>3832.7879098288513</v>
      </c>
      <c r="E94" s="69"/>
      <c r="F94" s="69"/>
    </row>
  </sheetData>
  <sheetProtection selectLockedCells="1" selectUnlockedCells="1"/>
  <mergeCells count="38">
    <mergeCell ref="A77:C77"/>
    <mergeCell ref="B78:B83"/>
    <mergeCell ref="A84:C84"/>
    <mergeCell ref="A85:C85"/>
    <mergeCell ref="BU3:BW3"/>
    <mergeCell ref="B5:B32"/>
    <mergeCell ref="B34:B50"/>
    <mergeCell ref="B52:B55"/>
    <mergeCell ref="B58:B66"/>
    <mergeCell ref="B68:B75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42" max="8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Actuals-20-02-24</vt:lpstr>
      <vt:lpstr>'Allocation Vs Actuals-20-02-24'!Print_Area</vt:lpstr>
      <vt:lpstr>'Allocation Vs Actuals-20-02-24'!Print_Titles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DCCBESCOM</dc:creator>
  <cp:lastModifiedBy>DCCBESCOM</cp:lastModifiedBy>
  <dcterms:created xsi:type="dcterms:W3CDTF">2024-02-21T07:47:59Z</dcterms:created>
  <dcterms:modified xsi:type="dcterms:W3CDTF">2024-02-21T07:48:04Z</dcterms:modified>
</cp:coreProperties>
</file>