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0" yWindow="690" windowWidth="27315" windowHeight="12015"/>
  </bookViews>
  <sheets>
    <sheet name="Allocation Vs Actuals-23-04-24" sheetId="1" r:id="rId1"/>
  </sheets>
  <definedNames>
    <definedName name="_xlnm.Print_Area" localSheetId="0">'Allocation Vs Actuals-23-04-24'!$A$1:$BW$91</definedName>
    <definedName name="_xlnm.Print_Titles" localSheetId="0">'Allocation Vs Actuals-23-04-24'!$A:$C</definedName>
  </definedNames>
  <calcPr calcId="144525"/>
</workbook>
</file>

<file path=xl/calcChain.xml><?xml version="1.0" encoding="utf-8"?>
<calcChain xmlns="http://schemas.openxmlformats.org/spreadsheetml/2006/main">
  <c r="BY86" i="1" l="1"/>
  <c r="BX86" i="1"/>
  <c r="AN2" i="1"/>
</calcChain>
</file>

<file path=xl/sharedStrings.xml><?xml version="1.0" encoding="utf-8"?>
<sst xmlns="http://schemas.openxmlformats.org/spreadsheetml/2006/main" count="171" uniqueCount="99">
  <si>
    <t>BANGALORE ELECTRICITY SUPPLY COMPANY LIMITED</t>
  </si>
  <si>
    <t xml:space="preserve"> BESCOM Jurisdiction 220kV Stationwise/Circlewise Allocations and Actulas for the day of 23.04.2024 (TUESDAY)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</si>
  <si>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</si>
  <si>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</si>
  <si>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</si>
  <si>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</si>
  <si>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</si>
  <si>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</si>
  <si>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</si>
  <si>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</si>
  <si>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</si>
  <si>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</si>
  <si>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</si>
  <si>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</si>
  <si>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</si>
  <si>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</si>
  <si>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</si>
  <si>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</si>
  <si>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</si>
  <si>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</si>
  <si>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</si>
  <si>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</si>
  <si>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</si>
  <si>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</si>
  <si>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</si>
  <si>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</si>
  <si>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</si>
  <si>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</si>
  <si>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</si>
  <si>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</si>
  <si>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</si>
  <si>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Brindavan</t>
  </si>
  <si>
    <t>HBR Layout</t>
  </si>
  <si>
    <t>Kumbalgodu</t>
  </si>
  <si>
    <t>Sahakari Nagar</t>
  </si>
  <si>
    <t>Exora</t>
  </si>
  <si>
    <t>Shobha Dreams</t>
  </si>
  <si>
    <t>Aerospace Park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</si>
  <si>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</si>
  <si>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</si>
  <si>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</si>
  <si>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</si>
  <si>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</si>
  <si>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</si>
  <si>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</si>
  <si>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</si>
  <si>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</si>
  <si>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</si>
  <si>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</si>
  <si>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</si>
  <si>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</si>
  <si>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T-Gollahalli</t>
  </si>
  <si>
    <t>Kotipura</t>
  </si>
  <si>
    <t>KIADB Harohalli</t>
  </si>
  <si>
    <t>Channapatana</t>
  </si>
  <si>
    <t>Srinivasapura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</si>
  <si>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</si>
  <si>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</si>
  <si>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</si>
  <si>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</si>
  <si>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</si>
  <si>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</si>
  <si>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</si>
  <si>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</si>
  <si>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</si>
  <si>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</si>
  <si>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</si>
  <si>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</si>
  <si>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</si>
  <si>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</si>
  <si>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</si>
  <si>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</si>
  <si>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</si>
  <si>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>Sira</t>
  </si>
  <si>
    <t>Hosdurga</t>
  </si>
  <si>
    <t xml:space="preserve">TUMKUR  Total </t>
  </si>
  <si>
    <t>Davangere Circle</t>
  </si>
  <si>
    <t>Benkikere</t>
  </si>
  <si>
    <t xml:space="preserve">Chithradurga </t>
  </si>
  <si>
    <t>Davangere</t>
  </si>
  <si>
    <t>Hiriyur</t>
  </si>
  <si>
    <t>Honnali</t>
  </si>
  <si>
    <t>Tallak</t>
  </si>
  <si>
    <t>Neelagunda</t>
  </si>
  <si>
    <t>Guttur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</si>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</sst>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 * #,##0.00_ ;_ * \-#,##0.00_ ;_ * &quot;-&quot;??_ ;_ @_ "/>
    <numFmt numFmtId="166" formatCode="_-* #,##0.00_-;\-* #,##0.00_-;_-* &quot;-&quot;??_-;_-@_-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sz val="11"/>
      <color theme="1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61">
    <xf numFmtId="0" fontId="0" fillId="0" borderId="0"/>
    <xf numFmtId="0" fontId="1" fillId="0" borderId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17" fillId="0" borderId="0"/>
    <xf numFmtId="0" fontId="23" fillId="0" borderId="0"/>
    <xf numFmtId="0" fontId="17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4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35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22" fillId="45" borderId="15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17" fillId="45" borderId="15" applyNumberFormat="0" applyFont="0" applyAlignment="0" applyProtection="0"/>
    <xf numFmtId="0" fontId="17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2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73">
    <xf numFmtId="0" fontId="0" fillId="0" borderId="0" xfId="0"/>
    <xf numFmtId="0" fontId="2" fillId="15" borderId="2" xfId="1" applyFont="1" applyFill="1" applyBorder="1" applyAlignment="1">
      <alignment horizontal="center" vertical="center"/>
    </xf>
    <xf numFmtId="0" fontId="3" fillId="15" borderId="2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15" borderId="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0" fontId="8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/>
    </xf>
    <xf numFmtId="16" fontId="7" fillId="16" borderId="2" xfId="1" applyNumberFormat="1" applyFont="1" applyFill="1" applyBorder="1" applyAlignment="1">
      <alignment horizontal="center" vertical="center"/>
    </xf>
    <xf numFmtId="0" fontId="7" fillId="16" borderId="2" xfId="1" applyNumberFormat="1" applyFont="1" applyFill="1" applyBorder="1" applyAlignment="1">
      <alignment horizontal="center" vertical="center"/>
    </xf>
    <xf numFmtId="0" fontId="4" fillId="16" borderId="0" xfId="1" applyNumberFormat="1" applyFont="1" applyFill="1" applyBorder="1" applyAlignment="1">
      <alignment horizontal="center" vertical="center"/>
    </xf>
    <xf numFmtId="0" fontId="5" fillId="16" borderId="0" xfId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9" fillId="0" borderId="2" xfId="1" applyNumberFormat="1" applyFont="1" applyBorder="1" applyAlignment="1">
      <alignment horizontal="center" vertical="center" wrapText="1"/>
    </xf>
    <xf numFmtId="20" fontId="9" fillId="17" borderId="2" xfId="1" applyNumberFormat="1" applyFont="1" applyFill="1" applyBorder="1" applyAlignment="1">
      <alignment horizontal="center" vertical="center" wrapText="1"/>
    </xf>
    <xf numFmtId="0" fontId="4" fillId="17" borderId="0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17" borderId="2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9" fillId="18" borderId="2" xfId="1" applyFont="1" applyFill="1" applyBorder="1" applyAlignment="1">
      <alignment horizontal="left" vertical="center"/>
    </xf>
    <xf numFmtId="0" fontId="9" fillId="18" borderId="2" xfId="1" applyFont="1" applyFill="1" applyBorder="1" applyAlignment="1">
      <alignment horizontal="center" vertical="center"/>
    </xf>
    <xf numFmtId="1" fontId="8" fillId="18" borderId="2" xfId="0" applyNumberFormat="1" applyFont="1" applyFill="1" applyBorder="1" applyAlignment="1">
      <alignment horizontal="center" vertical="center"/>
    </xf>
    <xf numFmtId="1" fontId="4" fillId="18" borderId="0" xfId="1" applyNumberFormat="1" applyFont="1" applyFill="1" applyBorder="1" applyAlignment="1">
      <alignment horizontal="center" vertical="center"/>
    </xf>
    <xf numFmtId="0" fontId="10" fillId="18" borderId="0" xfId="1" applyFont="1" applyFill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17" borderId="2" xfId="0" applyNumberFormat="1" applyFont="1" applyFill="1" applyBorder="1" applyAlignment="1">
      <alignment horizontal="center" vertical="center"/>
    </xf>
    <xf numFmtId="0" fontId="9" fillId="19" borderId="2" xfId="1" applyFont="1" applyFill="1" applyBorder="1" applyAlignment="1">
      <alignment horizontal="left" vertical="center"/>
    </xf>
    <xf numFmtId="0" fontId="9" fillId="19" borderId="2" xfId="1" applyFont="1" applyFill="1" applyBorder="1" applyAlignment="1">
      <alignment horizontal="center" vertical="center"/>
    </xf>
    <xf numFmtId="1" fontId="8" fillId="19" borderId="2" xfId="0" applyNumberFormat="1" applyFont="1" applyFill="1" applyBorder="1" applyAlignment="1">
      <alignment horizontal="center" vertical="center"/>
    </xf>
    <xf numFmtId="1" fontId="4" fillId="19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17" borderId="3" xfId="1" applyFont="1" applyFill="1" applyBorder="1" applyAlignment="1">
      <alignment horizontal="center" vertical="center" wrapText="1"/>
    </xf>
    <xf numFmtId="0" fontId="11" fillId="17" borderId="0" xfId="1" applyFont="1" applyFill="1" applyAlignment="1">
      <alignment horizontal="center" vertical="center"/>
    </xf>
    <xf numFmtId="0" fontId="7" fillId="17" borderId="4" xfId="1" applyFont="1" applyFill="1" applyBorder="1" applyAlignment="1">
      <alignment horizontal="center" vertical="center" wrapText="1"/>
    </xf>
    <xf numFmtId="0" fontId="7" fillId="17" borderId="5" xfId="1" applyFont="1" applyFill="1" applyBorder="1" applyAlignment="1">
      <alignment horizontal="center" vertical="center" wrapText="1"/>
    </xf>
    <xf numFmtId="0" fontId="7" fillId="19" borderId="2" xfId="1" applyFont="1" applyFill="1" applyBorder="1" applyAlignment="1">
      <alignment horizontal="left" vertical="center"/>
    </xf>
    <xf numFmtId="0" fontId="7" fillId="19" borderId="2" xfId="1" applyFont="1" applyFill="1" applyBorder="1" applyAlignment="1">
      <alignment horizontal="center" vertical="center"/>
    </xf>
    <xf numFmtId="0" fontId="4" fillId="20" borderId="0" xfId="1" applyFont="1" applyFill="1" applyAlignment="1">
      <alignment horizontal="center" vertical="center"/>
    </xf>
    <xf numFmtId="0" fontId="4" fillId="21" borderId="0" xfId="1" applyFont="1" applyFill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1" fontId="12" fillId="0" borderId="2" xfId="0" applyNumberFormat="1" applyFont="1" applyBorder="1" applyAlignment="1">
      <alignment horizontal="center" vertical="center" wrapText="1"/>
    </xf>
    <xf numFmtId="0" fontId="7" fillId="18" borderId="6" xfId="1" applyFont="1" applyFill="1" applyBorder="1" applyAlignment="1">
      <alignment horizontal="left" vertical="center"/>
    </xf>
    <xf numFmtId="0" fontId="7" fillId="18" borderId="7" xfId="1" applyFont="1" applyFill="1" applyBorder="1" applyAlignment="1">
      <alignment horizontal="left" vertical="center"/>
    </xf>
    <xf numFmtId="0" fontId="7" fillId="18" borderId="8" xfId="1" applyFont="1" applyFill="1" applyBorder="1" applyAlignment="1">
      <alignment horizontal="left" vertical="center"/>
    </xf>
    <xf numFmtId="0" fontId="8" fillId="17" borderId="3" xfId="1" applyFont="1" applyFill="1" applyBorder="1" applyAlignment="1">
      <alignment horizontal="center" vertical="center"/>
    </xf>
    <xf numFmtId="0" fontId="8" fillId="17" borderId="4" xfId="1" applyFont="1" applyFill="1" applyBorder="1" applyAlignment="1">
      <alignment horizontal="center" vertical="center"/>
    </xf>
    <xf numFmtId="0" fontId="7" fillId="18" borderId="6" xfId="1" applyFont="1" applyFill="1" applyBorder="1" applyAlignment="1">
      <alignment horizontal="center" vertical="center"/>
    </xf>
    <xf numFmtId="0" fontId="7" fillId="18" borderId="7" xfId="1" applyFont="1" applyFill="1" applyBorder="1" applyAlignment="1">
      <alignment horizontal="center" vertical="center"/>
    </xf>
    <xf numFmtId="0" fontId="7" fillId="18" borderId="8" xfId="1" applyFont="1" applyFill="1" applyBorder="1" applyAlignment="1">
      <alignment horizontal="center" vertical="center"/>
    </xf>
    <xf numFmtId="1" fontId="7" fillId="18" borderId="0" xfId="1" applyNumberFormat="1" applyFont="1" applyFill="1" applyBorder="1" applyAlignment="1">
      <alignment horizontal="center" vertical="center"/>
    </xf>
    <xf numFmtId="0" fontId="13" fillId="22" borderId="6" xfId="1" applyFont="1" applyFill="1" applyBorder="1" applyAlignment="1">
      <alignment horizontal="center" vertical="center"/>
    </xf>
    <xf numFmtId="0" fontId="13" fillId="22" borderId="7" xfId="1" applyFont="1" applyFill="1" applyBorder="1" applyAlignment="1">
      <alignment horizontal="center" vertical="center"/>
    </xf>
    <xf numFmtId="0" fontId="13" fillId="22" borderId="8" xfId="1" applyFont="1" applyFill="1" applyBorder="1" applyAlignment="1">
      <alignment horizontal="center" vertical="center"/>
    </xf>
    <xf numFmtId="1" fontId="14" fillId="22" borderId="2" xfId="0" applyNumberFormat="1" applyFont="1" applyFill="1" applyBorder="1" applyAlignment="1">
      <alignment horizontal="center" vertical="center"/>
    </xf>
    <xf numFmtId="1" fontId="15" fillId="22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6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7" borderId="0" xfId="1" applyNumberFormat="1" applyFont="1" applyFill="1" applyAlignment="1">
      <alignment horizontal="center" vertical="center"/>
    </xf>
    <xf numFmtId="1" fontId="5" fillId="23" borderId="0" xfId="1" applyNumberFormat="1" applyFont="1" applyFill="1" applyAlignment="1">
      <alignment horizontal="center" vertical="center"/>
    </xf>
    <xf numFmtId="0" fontId="5" fillId="17" borderId="0" xfId="1" applyFont="1" applyFill="1" applyAlignment="1">
      <alignment horizontal="center" vertical="center"/>
    </xf>
  </cellXfs>
  <cellStyles count="3861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2 4" xfId="7"/>
    <cellStyle name="20% - Accent1 12 5" xfId="8"/>
    <cellStyle name="20% - Accent1 12 6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3" xfId="21"/>
    <cellStyle name="20% - Accent1 2 3" xfId="22"/>
    <cellStyle name="20% - Accent1 2 4" xfId="23"/>
    <cellStyle name="20% - Accent1 2 4 2" xfId="24"/>
    <cellStyle name="20% - Accent1 2 5" xfId="25"/>
    <cellStyle name="20% - Accent1 2 6" xfId="26"/>
    <cellStyle name="20% - Accent1 2 7" xfId="27"/>
    <cellStyle name="20% - Accent1 2 8" xfId="28"/>
    <cellStyle name="20% - Accent1 20" xfId="29"/>
    <cellStyle name="20% - Accent1 21" xfId="30"/>
    <cellStyle name="20% - Accent1 22" xfId="31"/>
    <cellStyle name="20% - Accent1 23" xfId="32"/>
    <cellStyle name="20% - Accent1 24" xfId="33"/>
    <cellStyle name="20% - Accent1 25" xfId="34"/>
    <cellStyle name="20% - Accent1 26" xfId="35"/>
    <cellStyle name="20% - Accent1 27" xfId="36"/>
    <cellStyle name="20% - Accent1 28" xfId="37"/>
    <cellStyle name="20% - Accent1 28 2" xfId="38"/>
    <cellStyle name="20% - Accent1 28 3" xfId="39"/>
    <cellStyle name="20% - Accent1 28 4" xfId="40"/>
    <cellStyle name="20% - Accent1 28 5" xfId="41"/>
    <cellStyle name="20% - Accent1 29" xfId="42"/>
    <cellStyle name="20% - Accent1 3" xfId="43"/>
    <cellStyle name="20% - Accent1 3 2" xfId="44"/>
    <cellStyle name="20% - Accent1 3 3" xfId="45"/>
    <cellStyle name="20% - Accent1 3 3 2" xfId="46"/>
    <cellStyle name="20% - Accent1 3 4" xfId="47"/>
    <cellStyle name="20% - Accent1 3 5" xfId="48"/>
    <cellStyle name="20% - Accent1 3 6" xfId="49"/>
    <cellStyle name="20% - Accent1 3 7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35" xfId="56"/>
    <cellStyle name="20% - Accent1 36" xfId="57"/>
    <cellStyle name="20% - Accent1 37" xfId="58"/>
    <cellStyle name="20% - Accent1 38" xfId="59"/>
    <cellStyle name="20% - Accent1 4" xfId="60"/>
    <cellStyle name="20% - Accent1 5" xfId="61"/>
    <cellStyle name="20% - Accent1 6" xfId="62"/>
    <cellStyle name="20% - Accent1 7" xfId="63"/>
    <cellStyle name="20% - Accent1 8" xfId="64"/>
    <cellStyle name="20% - Accent1 9" xfId="65"/>
    <cellStyle name="20% - Accent2 10" xfId="66"/>
    <cellStyle name="20% - Accent2 11" xfId="67"/>
    <cellStyle name="20% - Accent2 12" xfId="68"/>
    <cellStyle name="20% - Accent2 12 2" xfId="69"/>
    <cellStyle name="20% - Accent2 12 3" xfId="70"/>
    <cellStyle name="20% - Accent2 12 4" xfId="71"/>
    <cellStyle name="20% - Accent2 12 5" xfId="72"/>
    <cellStyle name="20% - Accent2 12 6" xfId="73"/>
    <cellStyle name="20% - Accent2 13" xfId="74"/>
    <cellStyle name="20% - Accent2 14" xfId="75"/>
    <cellStyle name="20% - Accent2 15" xfId="76"/>
    <cellStyle name="20% - Accent2 16" xfId="77"/>
    <cellStyle name="20% - Accent2 17" xfId="78"/>
    <cellStyle name="20% - Accent2 18" xfId="79"/>
    <cellStyle name="20% - Accent2 19" xfId="80"/>
    <cellStyle name="20% - Accent2 2" xfId="81"/>
    <cellStyle name="20% - Accent2 2 2" xfId="82"/>
    <cellStyle name="20% - Accent2 2 2 2" xfId="83"/>
    <cellStyle name="20% - Accent2 2 2 2 2" xfId="84"/>
    <cellStyle name="20% - Accent2 2 2 3" xfId="85"/>
    <cellStyle name="20% - Accent2 2 3" xfId="86"/>
    <cellStyle name="20% - Accent2 2 4" xfId="87"/>
    <cellStyle name="20% - Accent2 2 4 2" xfId="88"/>
    <cellStyle name="20% - Accent2 2 5" xfId="89"/>
    <cellStyle name="20% - Accent2 2 6" xfId="90"/>
    <cellStyle name="20% - Accent2 2 7" xfId="91"/>
    <cellStyle name="20% - Accent2 2 8" xfId="92"/>
    <cellStyle name="20% - Accent2 20" xfId="93"/>
    <cellStyle name="20% - Accent2 21" xfId="94"/>
    <cellStyle name="20% - Accent2 22" xfId="95"/>
    <cellStyle name="20% - Accent2 23" xfId="96"/>
    <cellStyle name="20% - Accent2 24" xfId="97"/>
    <cellStyle name="20% - Accent2 25" xfId="98"/>
    <cellStyle name="20% - Accent2 26" xfId="99"/>
    <cellStyle name="20% - Accent2 27" xfId="100"/>
    <cellStyle name="20% - Accent2 28" xfId="101"/>
    <cellStyle name="20% - Accent2 28 2" xfId="102"/>
    <cellStyle name="20% - Accent2 28 3" xfId="103"/>
    <cellStyle name="20% - Accent2 28 4" xfId="104"/>
    <cellStyle name="20% - Accent2 28 5" xfId="105"/>
    <cellStyle name="20% - Accent2 29" xfId="106"/>
    <cellStyle name="20% - Accent2 3" xfId="107"/>
    <cellStyle name="20% - Accent2 3 2" xfId="108"/>
    <cellStyle name="20% - Accent2 3 3" xfId="109"/>
    <cellStyle name="20% - Accent2 3 3 2" xfId="110"/>
    <cellStyle name="20% - Accent2 3 4" xfId="111"/>
    <cellStyle name="20% - Accent2 3 5" xfId="112"/>
    <cellStyle name="20% - Accent2 3 6" xfId="113"/>
    <cellStyle name="20% - Accent2 3 7" xfId="114"/>
    <cellStyle name="20% - Accent2 30" xfId="115"/>
    <cellStyle name="20% - Accent2 31" xfId="116"/>
    <cellStyle name="20% - Accent2 32" xfId="117"/>
    <cellStyle name="20% - Accent2 33" xfId="118"/>
    <cellStyle name="20% - Accent2 34" xfId="119"/>
    <cellStyle name="20% - Accent2 35" xfId="120"/>
    <cellStyle name="20% - Accent2 36" xfId="121"/>
    <cellStyle name="20% - Accent2 37" xfId="122"/>
    <cellStyle name="20% - Accent2 38" xfId="123"/>
    <cellStyle name="20% - Accent2 4" xfId="124"/>
    <cellStyle name="20% - Accent2 5" xfId="125"/>
    <cellStyle name="20% - Accent2 6" xfId="126"/>
    <cellStyle name="20% - Accent2 7" xfId="127"/>
    <cellStyle name="20% - Accent2 8" xfId="128"/>
    <cellStyle name="20% - Accent2 9" xfId="129"/>
    <cellStyle name="20% - Accent3 10" xfId="130"/>
    <cellStyle name="20% - Accent3 11" xfId="131"/>
    <cellStyle name="20% - Accent3 12" xfId="132"/>
    <cellStyle name="20% - Accent3 12 2" xfId="133"/>
    <cellStyle name="20% - Accent3 12 3" xfId="134"/>
    <cellStyle name="20% - Accent3 12 4" xfId="135"/>
    <cellStyle name="20% - Accent3 12 5" xfId="136"/>
    <cellStyle name="20% - Accent3 12 6" xfId="137"/>
    <cellStyle name="20% - Accent3 13" xfId="138"/>
    <cellStyle name="20% - Accent3 14" xfId="139"/>
    <cellStyle name="20% - Accent3 15" xfId="140"/>
    <cellStyle name="20% - Accent3 16" xfId="141"/>
    <cellStyle name="20% - Accent3 17" xfId="142"/>
    <cellStyle name="20% - Accent3 18" xfId="143"/>
    <cellStyle name="20% - Accent3 19" xfId="144"/>
    <cellStyle name="20% - Accent3 2" xfId="145"/>
    <cellStyle name="20% - Accent3 2 2" xfId="146"/>
    <cellStyle name="20% - Accent3 2 2 2" xfId="147"/>
    <cellStyle name="20% - Accent3 2 2 2 2" xfId="148"/>
    <cellStyle name="20% - Accent3 2 2 3" xfId="149"/>
    <cellStyle name="20% - Accent3 2 3" xfId="150"/>
    <cellStyle name="20% - Accent3 2 4" xfId="151"/>
    <cellStyle name="20% - Accent3 2 4 2" xfId="152"/>
    <cellStyle name="20% - Accent3 2 5" xfId="153"/>
    <cellStyle name="20% - Accent3 2 6" xfId="154"/>
    <cellStyle name="20% - Accent3 2 7" xfId="155"/>
    <cellStyle name="20% - Accent3 2 8" xfId="156"/>
    <cellStyle name="20% - Accent3 20" xfId="157"/>
    <cellStyle name="20% - Accent3 21" xfId="158"/>
    <cellStyle name="20% - Accent3 22" xfId="159"/>
    <cellStyle name="20% - Accent3 23" xfId="160"/>
    <cellStyle name="20% - Accent3 24" xfId="161"/>
    <cellStyle name="20% - Accent3 25" xfId="162"/>
    <cellStyle name="20% - Accent3 26" xfId="163"/>
    <cellStyle name="20% - Accent3 27" xfId="164"/>
    <cellStyle name="20% - Accent3 28" xfId="165"/>
    <cellStyle name="20% - Accent3 28 2" xfId="166"/>
    <cellStyle name="20% - Accent3 28 3" xfId="167"/>
    <cellStyle name="20% - Accent3 28 4" xfId="168"/>
    <cellStyle name="20% - Accent3 28 5" xfId="169"/>
    <cellStyle name="20% - Accent3 29" xfId="170"/>
    <cellStyle name="20% - Accent3 3" xfId="171"/>
    <cellStyle name="20% - Accent3 3 2" xfId="172"/>
    <cellStyle name="20% - Accent3 3 3" xfId="173"/>
    <cellStyle name="20% - Accent3 3 3 2" xfId="174"/>
    <cellStyle name="20% - Accent3 3 4" xfId="175"/>
    <cellStyle name="20% - Accent3 3 5" xfId="176"/>
    <cellStyle name="20% - Accent3 3 6" xfId="177"/>
    <cellStyle name="20% - Accent3 3 7" xfId="178"/>
    <cellStyle name="20% - Accent3 30" xfId="179"/>
    <cellStyle name="20% - Accent3 31" xfId="180"/>
    <cellStyle name="20% - Accent3 32" xfId="181"/>
    <cellStyle name="20% - Accent3 33" xfId="182"/>
    <cellStyle name="20% - Accent3 34" xfId="183"/>
    <cellStyle name="20% - Accent3 35" xfId="184"/>
    <cellStyle name="20% - Accent3 36" xfId="185"/>
    <cellStyle name="20% - Accent3 37" xfId="186"/>
    <cellStyle name="20% - Accent3 38" xfId="187"/>
    <cellStyle name="20% - Accent3 4" xfId="188"/>
    <cellStyle name="20% - Accent3 5" xfId="189"/>
    <cellStyle name="20% - Accent3 6" xfId="190"/>
    <cellStyle name="20% - Accent3 7" xfId="191"/>
    <cellStyle name="20% - Accent3 8" xfId="192"/>
    <cellStyle name="20% - Accent3 9" xfId="193"/>
    <cellStyle name="20% - Accent4 10" xfId="194"/>
    <cellStyle name="20% - Accent4 11" xfId="195"/>
    <cellStyle name="20% - Accent4 12" xfId="196"/>
    <cellStyle name="20% - Accent4 12 2" xfId="197"/>
    <cellStyle name="20% - Accent4 12 3" xfId="198"/>
    <cellStyle name="20% - Accent4 12 4" xfId="199"/>
    <cellStyle name="20% - Accent4 12 5" xfId="200"/>
    <cellStyle name="20% - Accent4 12 6" xfId="201"/>
    <cellStyle name="20% - Accent4 13" xfId="202"/>
    <cellStyle name="20% - Accent4 14" xfId="203"/>
    <cellStyle name="20% - Accent4 15" xfId="204"/>
    <cellStyle name="20% - Accent4 16" xfId="205"/>
    <cellStyle name="20% - Accent4 17" xfId="206"/>
    <cellStyle name="20% - Accent4 18" xfId="207"/>
    <cellStyle name="20% - Accent4 19" xfId="208"/>
    <cellStyle name="20% - Accent4 2" xfId="209"/>
    <cellStyle name="20% - Accent4 2 2" xfId="210"/>
    <cellStyle name="20% - Accent4 2 2 2" xfId="211"/>
    <cellStyle name="20% - Accent4 2 2 2 2" xfId="212"/>
    <cellStyle name="20% - Accent4 2 2 3" xfId="213"/>
    <cellStyle name="20% - Accent4 2 3" xfId="214"/>
    <cellStyle name="20% - Accent4 2 4" xfId="215"/>
    <cellStyle name="20% - Accent4 2 4 2" xfId="216"/>
    <cellStyle name="20% - Accent4 2 5" xfId="217"/>
    <cellStyle name="20% - Accent4 2 6" xfId="218"/>
    <cellStyle name="20% - Accent4 2 7" xfId="219"/>
    <cellStyle name="20% - Accent4 2 8" xfId="220"/>
    <cellStyle name="20% - Accent4 20" xfId="221"/>
    <cellStyle name="20% - Accent4 21" xfId="222"/>
    <cellStyle name="20% - Accent4 22" xfId="223"/>
    <cellStyle name="20% - Accent4 23" xfId="224"/>
    <cellStyle name="20% - Accent4 24" xfId="225"/>
    <cellStyle name="20% - Accent4 25" xfId="226"/>
    <cellStyle name="20% - Accent4 26" xfId="227"/>
    <cellStyle name="20% - Accent4 27" xfId="228"/>
    <cellStyle name="20% - Accent4 28" xfId="229"/>
    <cellStyle name="20% - Accent4 28 2" xfId="230"/>
    <cellStyle name="20% - Accent4 28 3" xfId="231"/>
    <cellStyle name="20% - Accent4 28 4" xfId="232"/>
    <cellStyle name="20% - Accent4 28 5" xfId="233"/>
    <cellStyle name="20% - Accent4 29" xfId="234"/>
    <cellStyle name="20% - Accent4 3" xfId="235"/>
    <cellStyle name="20% - Accent4 3 2" xfId="236"/>
    <cellStyle name="20% - Accent4 3 3" xfId="237"/>
    <cellStyle name="20% - Accent4 3 3 2" xfId="238"/>
    <cellStyle name="20% - Accent4 3 4" xfId="239"/>
    <cellStyle name="20% - Accent4 3 5" xfId="240"/>
    <cellStyle name="20% - Accent4 3 6" xfId="241"/>
    <cellStyle name="20% - Accent4 3 7" xfId="242"/>
    <cellStyle name="20% - Accent4 30" xfId="243"/>
    <cellStyle name="20% - Accent4 31" xfId="244"/>
    <cellStyle name="20% - Accent4 32" xfId="245"/>
    <cellStyle name="20% - Accent4 33" xfId="246"/>
    <cellStyle name="20% - Accent4 34" xfId="247"/>
    <cellStyle name="20% - Accent4 35" xfId="248"/>
    <cellStyle name="20% - Accent4 36" xfId="249"/>
    <cellStyle name="20% - Accent4 37" xfId="250"/>
    <cellStyle name="20% - Accent4 38" xfId="251"/>
    <cellStyle name="20% - Accent4 4" xfId="252"/>
    <cellStyle name="20% - Accent4 5" xfId="253"/>
    <cellStyle name="20% - Accent4 6" xfId="254"/>
    <cellStyle name="20% - Accent4 7" xfId="255"/>
    <cellStyle name="20% - Accent4 8" xfId="256"/>
    <cellStyle name="20% - Accent4 9" xfId="257"/>
    <cellStyle name="20% - Accent5 10" xfId="258"/>
    <cellStyle name="20% - Accent5 11" xfId="259"/>
    <cellStyle name="20% - Accent5 12" xfId="260"/>
    <cellStyle name="20% - Accent5 12 2" xfId="261"/>
    <cellStyle name="20% - Accent5 12 3" xfId="262"/>
    <cellStyle name="20% - Accent5 12 4" xfId="263"/>
    <cellStyle name="20% - Accent5 12 5" xfId="264"/>
    <cellStyle name="20% - Accent5 12 6" xfId="265"/>
    <cellStyle name="20% - Accent5 13" xfId="266"/>
    <cellStyle name="20% - Accent5 14" xfId="267"/>
    <cellStyle name="20% - Accent5 15" xfId="268"/>
    <cellStyle name="20% - Accent5 16" xfId="269"/>
    <cellStyle name="20% - Accent5 17" xfId="270"/>
    <cellStyle name="20% - Accent5 18" xfId="271"/>
    <cellStyle name="20% - Accent5 19" xfId="272"/>
    <cellStyle name="20% - Accent5 2" xfId="273"/>
    <cellStyle name="20% - Accent5 2 2" xfId="274"/>
    <cellStyle name="20% - Accent5 2 2 2" xfId="275"/>
    <cellStyle name="20% - Accent5 2 2 2 2" xfId="276"/>
    <cellStyle name="20% - Accent5 2 2 3" xfId="277"/>
    <cellStyle name="20% - Accent5 2 3" xfId="278"/>
    <cellStyle name="20% - Accent5 2 4" xfId="279"/>
    <cellStyle name="20% - Accent5 2 4 2" xfId="280"/>
    <cellStyle name="20% - Accent5 2 5" xfId="281"/>
    <cellStyle name="20% - Accent5 2 6" xfId="282"/>
    <cellStyle name="20% - Accent5 2 7" xfId="283"/>
    <cellStyle name="20% - Accent5 2 8" xfId="284"/>
    <cellStyle name="20% - Accent5 20" xfId="285"/>
    <cellStyle name="20% - Accent5 21" xfId="286"/>
    <cellStyle name="20% - Accent5 22" xfId="287"/>
    <cellStyle name="20% - Accent5 23" xfId="288"/>
    <cellStyle name="20% - Accent5 24" xfId="289"/>
    <cellStyle name="20% - Accent5 25" xfId="290"/>
    <cellStyle name="20% - Accent5 26" xfId="291"/>
    <cellStyle name="20% - Accent5 27" xfId="292"/>
    <cellStyle name="20% - Accent5 28" xfId="293"/>
    <cellStyle name="20% - Accent5 28 2" xfId="294"/>
    <cellStyle name="20% - Accent5 28 3" xfId="295"/>
    <cellStyle name="20% - Accent5 28 4" xfId="296"/>
    <cellStyle name="20% - Accent5 28 5" xfId="297"/>
    <cellStyle name="20% - Accent5 29" xfId="298"/>
    <cellStyle name="20% - Accent5 3" xfId="299"/>
    <cellStyle name="20% - Accent5 3 2" xfId="300"/>
    <cellStyle name="20% - Accent5 3 3" xfId="301"/>
    <cellStyle name="20% - Accent5 3 3 2" xfId="302"/>
    <cellStyle name="20% - Accent5 3 4" xfId="303"/>
    <cellStyle name="20% - Accent5 3 5" xfId="304"/>
    <cellStyle name="20% - Accent5 3 6" xfId="305"/>
    <cellStyle name="20% - Accent5 3 7" xfId="306"/>
    <cellStyle name="20% - Accent5 30" xfId="307"/>
    <cellStyle name="20% - Accent5 31" xfId="308"/>
    <cellStyle name="20% - Accent5 32" xfId="309"/>
    <cellStyle name="20% - Accent5 33" xfId="310"/>
    <cellStyle name="20% - Accent5 34" xfId="311"/>
    <cellStyle name="20% - Accent5 35" xfId="312"/>
    <cellStyle name="20% - Accent5 36" xfId="313"/>
    <cellStyle name="20% - Accent5 37" xfId="314"/>
    <cellStyle name="20% - Accent5 38" xfId="315"/>
    <cellStyle name="20% - Accent5 4" xfId="316"/>
    <cellStyle name="20% - Accent5 5" xfId="317"/>
    <cellStyle name="20% - Accent5 6" xfId="318"/>
    <cellStyle name="20% - Accent5 7" xfId="319"/>
    <cellStyle name="20% - Accent5 8" xfId="320"/>
    <cellStyle name="20% - Accent5 9" xfId="321"/>
    <cellStyle name="20% - Accent6 10" xfId="322"/>
    <cellStyle name="20% - Accent6 11" xfId="323"/>
    <cellStyle name="20% - Accent6 12" xfId="324"/>
    <cellStyle name="20% - Accent6 12 2" xfId="325"/>
    <cellStyle name="20% - Accent6 12 3" xfId="326"/>
    <cellStyle name="20% - Accent6 12 4" xfId="327"/>
    <cellStyle name="20% - Accent6 12 5" xfId="328"/>
    <cellStyle name="20% - Accent6 12 6" xfId="329"/>
    <cellStyle name="20% - Accent6 13" xfId="330"/>
    <cellStyle name="20% - Accent6 14" xfId="331"/>
    <cellStyle name="20% - Accent6 15" xfId="332"/>
    <cellStyle name="20% - Accent6 16" xfId="333"/>
    <cellStyle name="20% - Accent6 17" xfId="334"/>
    <cellStyle name="20% - Accent6 18" xfId="335"/>
    <cellStyle name="20% - Accent6 19" xfId="336"/>
    <cellStyle name="20% - Accent6 2" xfId="337"/>
    <cellStyle name="20% - Accent6 2 2" xfId="338"/>
    <cellStyle name="20% - Accent6 2 2 2" xfId="339"/>
    <cellStyle name="20% - Accent6 2 2 2 2" xfId="340"/>
    <cellStyle name="20% - Accent6 2 2 3" xfId="341"/>
    <cellStyle name="20% - Accent6 2 3" xfId="342"/>
    <cellStyle name="20% - Accent6 2 4" xfId="343"/>
    <cellStyle name="20% - Accent6 2 4 2" xfId="344"/>
    <cellStyle name="20% - Accent6 2 5" xfId="345"/>
    <cellStyle name="20% - Accent6 2 6" xfId="346"/>
    <cellStyle name="20% - Accent6 2 7" xfId="347"/>
    <cellStyle name="20% - Accent6 2 8" xfId="348"/>
    <cellStyle name="20% - Accent6 20" xfId="349"/>
    <cellStyle name="20% - Accent6 21" xfId="350"/>
    <cellStyle name="20% - Accent6 22" xfId="351"/>
    <cellStyle name="20% - Accent6 23" xfId="352"/>
    <cellStyle name="20% - Accent6 24" xfId="353"/>
    <cellStyle name="20% - Accent6 25" xfId="354"/>
    <cellStyle name="20% - Accent6 26" xfId="355"/>
    <cellStyle name="20% - Accent6 27" xfId="356"/>
    <cellStyle name="20% - Accent6 28" xfId="357"/>
    <cellStyle name="20% - Accent6 28 2" xfId="358"/>
    <cellStyle name="20% - Accent6 28 3" xfId="359"/>
    <cellStyle name="20% - Accent6 28 4" xfId="360"/>
    <cellStyle name="20% - Accent6 28 5" xfId="361"/>
    <cellStyle name="20% - Accent6 29" xfId="362"/>
    <cellStyle name="20% - Accent6 3" xfId="363"/>
    <cellStyle name="20% - Accent6 3 2" xfId="364"/>
    <cellStyle name="20% - Accent6 3 3" xfId="365"/>
    <cellStyle name="20% - Accent6 3 3 2" xfId="366"/>
    <cellStyle name="20% - Accent6 3 4" xfId="367"/>
    <cellStyle name="20% - Accent6 3 5" xfId="368"/>
    <cellStyle name="20% - Accent6 3 6" xfId="369"/>
    <cellStyle name="20% - Accent6 3 7" xfId="370"/>
    <cellStyle name="20% - Accent6 30" xfId="371"/>
    <cellStyle name="20% - Accent6 31" xfId="372"/>
    <cellStyle name="20% - Accent6 32" xfId="373"/>
    <cellStyle name="20% - Accent6 33" xfId="374"/>
    <cellStyle name="20% - Accent6 34" xfId="375"/>
    <cellStyle name="20% - Accent6 35" xfId="376"/>
    <cellStyle name="20% - Accent6 36" xfId="377"/>
    <cellStyle name="20% - Accent6 37" xfId="378"/>
    <cellStyle name="20% - Accent6 38" xfId="379"/>
    <cellStyle name="20% - Accent6 4" xfId="380"/>
    <cellStyle name="20% - Accent6 5" xfId="381"/>
    <cellStyle name="20% - Accent6 6" xfId="382"/>
    <cellStyle name="20% - Accent6 7" xfId="383"/>
    <cellStyle name="20% - Accent6 8" xfId="384"/>
    <cellStyle name="20% - Accent6 9" xfId="385"/>
    <cellStyle name="40% - Accent1 10" xfId="386"/>
    <cellStyle name="40% - Accent1 11" xfId="387"/>
    <cellStyle name="40% - Accent1 12" xfId="388"/>
    <cellStyle name="40% - Accent1 12 2" xfId="389"/>
    <cellStyle name="40% - Accent1 12 3" xfId="390"/>
    <cellStyle name="40% - Accent1 12 4" xfId="391"/>
    <cellStyle name="40% - Accent1 12 5" xfId="392"/>
    <cellStyle name="40% - Accent1 12 6" xfId="393"/>
    <cellStyle name="40% - Accent1 13" xfId="394"/>
    <cellStyle name="40% - Accent1 14" xfId="395"/>
    <cellStyle name="40% - Accent1 15" xfId="396"/>
    <cellStyle name="40% - Accent1 16" xfId="397"/>
    <cellStyle name="40% - Accent1 17" xfId="398"/>
    <cellStyle name="40% - Accent1 18" xfId="399"/>
    <cellStyle name="40% - Accent1 19" xfId="400"/>
    <cellStyle name="40% - Accent1 2" xfId="401"/>
    <cellStyle name="40% - Accent1 2 2" xfId="402"/>
    <cellStyle name="40% - Accent1 2 2 2" xfId="403"/>
    <cellStyle name="40% - Accent1 2 2 2 2" xfId="404"/>
    <cellStyle name="40% - Accent1 2 2 3" xfId="405"/>
    <cellStyle name="40% - Accent1 2 3" xfId="406"/>
    <cellStyle name="40% - Accent1 2 4" xfId="407"/>
    <cellStyle name="40% - Accent1 2 4 2" xfId="408"/>
    <cellStyle name="40% - Accent1 2 5" xfId="409"/>
    <cellStyle name="40% - Accent1 2 6" xfId="410"/>
    <cellStyle name="40% - Accent1 2 7" xfId="411"/>
    <cellStyle name="40% - Accent1 2 8" xfId="412"/>
    <cellStyle name="40% - Accent1 20" xfId="413"/>
    <cellStyle name="40% - Accent1 21" xfId="414"/>
    <cellStyle name="40% - Accent1 22" xfId="415"/>
    <cellStyle name="40% - Accent1 23" xfId="416"/>
    <cellStyle name="40% - Accent1 24" xfId="417"/>
    <cellStyle name="40% - Accent1 25" xfId="418"/>
    <cellStyle name="40% - Accent1 26" xfId="419"/>
    <cellStyle name="40% - Accent1 27" xfId="420"/>
    <cellStyle name="40% - Accent1 28" xfId="421"/>
    <cellStyle name="40% - Accent1 28 2" xfId="422"/>
    <cellStyle name="40% - Accent1 28 3" xfId="423"/>
    <cellStyle name="40% - Accent1 28 4" xfId="424"/>
    <cellStyle name="40% - Accent1 28 5" xfId="425"/>
    <cellStyle name="40% - Accent1 29" xfId="426"/>
    <cellStyle name="40% - Accent1 3" xfId="427"/>
    <cellStyle name="40% - Accent1 3 2" xfId="428"/>
    <cellStyle name="40% - Accent1 3 3" xfId="429"/>
    <cellStyle name="40% - Accent1 3 3 2" xfId="430"/>
    <cellStyle name="40% - Accent1 3 4" xfId="431"/>
    <cellStyle name="40% - Accent1 3 5" xfId="432"/>
    <cellStyle name="40% - Accent1 3 6" xfId="433"/>
    <cellStyle name="40% - Accent1 3 7" xfId="434"/>
    <cellStyle name="40% - Accent1 30" xfId="435"/>
    <cellStyle name="40% - Accent1 31" xfId="436"/>
    <cellStyle name="40% - Accent1 32" xfId="437"/>
    <cellStyle name="40% - Accent1 33" xfId="438"/>
    <cellStyle name="40% - Accent1 34" xfId="439"/>
    <cellStyle name="40% - Accent1 35" xfId="440"/>
    <cellStyle name="40% - Accent1 36" xfId="441"/>
    <cellStyle name="40% - Accent1 37" xfId="442"/>
    <cellStyle name="40% - Accent1 38" xfId="443"/>
    <cellStyle name="40% - Accent1 4" xfId="444"/>
    <cellStyle name="40% - Accent1 5" xfId="445"/>
    <cellStyle name="40% - Accent1 6" xfId="446"/>
    <cellStyle name="40% - Accent1 7" xfId="447"/>
    <cellStyle name="40% - Accent1 8" xfId="448"/>
    <cellStyle name="40% - Accent1 9" xfId="449"/>
    <cellStyle name="40% - Accent2 10" xfId="450"/>
    <cellStyle name="40% - Accent2 11" xfId="451"/>
    <cellStyle name="40% - Accent2 12" xfId="452"/>
    <cellStyle name="40% - Accent2 12 2" xfId="453"/>
    <cellStyle name="40% - Accent2 12 3" xfId="454"/>
    <cellStyle name="40% - Accent2 12 4" xfId="455"/>
    <cellStyle name="40% - Accent2 12 5" xfId="456"/>
    <cellStyle name="40% - Accent2 12 6" xfId="457"/>
    <cellStyle name="40% - Accent2 13" xfId="458"/>
    <cellStyle name="40% - Accent2 14" xfId="459"/>
    <cellStyle name="40% - Accent2 15" xfId="460"/>
    <cellStyle name="40% - Accent2 16" xfId="461"/>
    <cellStyle name="40% - Accent2 17" xfId="462"/>
    <cellStyle name="40% - Accent2 18" xfId="463"/>
    <cellStyle name="40% - Accent2 19" xfId="464"/>
    <cellStyle name="40% - Accent2 2" xfId="465"/>
    <cellStyle name="40% - Accent2 2 2" xfId="466"/>
    <cellStyle name="40% - Accent2 2 2 2" xfId="467"/>
    <cellStyle name="40% - Accent2 2 2 2 2" xfId="468"/>
    <cellStyle name="40% - Accent2 2 2 3" xfId="469"/>
    <cellStyle name="40% - Accent2 2 3" xfId="470"/>
    <cellStyle name="40% - Accent2 2 4" xfId="471"/>
    <cellStyle name="40% - Accent2 2 4 2" xfId="472"/>
    <cellStyle name="40% - Accent2 2 5" xfId="473"/>
    <cellStyle name="40% - Accent2 2 6" xfId="474"/>
    <cellStyle name="40% - Accent2 2 7" xfId="475"/>
    <cellStyle name="40% - Accent2 2 8" xfId="476"/>
    <cellStyle name="40% - Accent2 20" xfId="477"/>
    <cellStyle name="40% - Accent2 21" xfId="478"/>
    <cellStyle name="40% - Accent2 22" xfId="479"/>
    <cellStyle name="40% - Accent2 23" xfId="480"/>
    <cellStyle name="40% - Accent2 24" xfId="481"/>
    <cellStyle name="40% - Accent2 25" xfId="482"/>
    <cellStyle name="40% - Accent2 26" xfId="483"/>
    <cellStyle name="40% - Accent2 27" xfId="484"/>
    <cellStyle name="40% - Accent2 28" xfId="485"/>
    <cellStyle name="40% - Accent2 28 2" xfId="486"/>
    <cellStyle name="40% - Accent2 28 3" xfId="487"/>
    <cellStyle name="40% - Accent2 28 4" xfId="488"/>
    <cellStyle name="40% - Accent2 28 5" xfId="489"/>
    <cellStyle name="40% - Accent2 29" xfId="490"/>
    <cellStyle name="40% - Accent2 3" xfId="491"/>
    <cellStyle name="40% - Accent2 3 2" xfId="492"/>
    <cellStyle name="40% - Accent2 3 3" xfId="493"/>
    <cellStyle name="40% - Accent2 3 3 2" xfId="494"/>
    <cellStyle name="40% - Accent2 3 4" xfId="495"/>
    <cellStyle name="40% - Accent2 3 5" xfId="496"/>
    <cellStyle name="40% - Accent2 3 6" xfId="497"/>
    <cellStyle name="40% - Accent2 3 7" xfId="498"/>
    <cellStyle name="40% - Accent2 30" xfId="499"/>
    <cellStyle name="40% - Accent2 31" xfId="500"/>
    <cellStyle name="40% - Accent2 32" xfId="501"/>
    <cellStyle name="40% - Accent2 33" xfId="502"/>
    <cellStyle name="40% - Accent2 34" xfId="503"/>
    <cellStyle name="40% - Accent2 35" xfId="504"/>
    <cellStyle name="40% - Accent2 36" xfId="505"/>
    <cellStyle name="40% - Accent2 37" xfId="506"/>
    <cellStyle name="40% - Accent2 38" xfId="507"/>
    <cellStyle name="40% - Accent2 4" xfId="508"/>
    <cellStyle name="40% - Accent2 5" xfId="509"/>
    <cellStyle name="40% - Accent2 6" xfId="510"/>
    <cellStyle name="40% - Accent2 7" xfId="511"/>
    <cellStyle name="40% - Accent2 8" xfId="512"/>
    <cellStyle name="40% - Accent2 9" xfId="513"/>
    <cellStyle name="40% - Accent3 10" xfId="514"/>
    <cellStyle name="40% - Accent3 11" xfId="515"/>
    <cellStyle name="40% - Accent3 12" xfId="516"/>
    <cellStyle name="40% - Accent3 12 2" xfId="517"/>
    <cellStyle name="40% - Accent3 12 3" xfId="518"/>
    <cellStyle name="40% - Accent3 12 4" xfId="519"/>
    <cellStyle name="40% - Accent3 12 5" xfId="520"/>
    <cellStyle name="40% - Accent3 12 6" xfId="521"/>
    <cellStyle name="40% - Accent3 13" xfId="522"/>
    <cellStyle name="40% - Accent3 14" xfId="523"/>
    <cellStyle name="40% - Accent3 15" xfId="524"/>
    <cellStyle name="40% - Accent3 16" xfId="525"/>
    <cellStyle name="40% - Accent3 17" xfId="526"/>
    <cellStyle name="40% - Accent3 18" xfId="527"/>
    <cellStyle name="40% - Accent3 19" xfId="528"/>
    <cellStyle name="40% - Accent3 2" xfId="529"/>
    <cellStyle name="40% - Accent3 2 2" xfId="530"/>
    <cellStyle name="40% - Accent3 2 2 2" xfId="531"/>
    <cellStyle name="40% - Accent3 2 2 2 2" xfId="532"/>
    <cellStyle name="40% - Accent3 2 2 3" xfId="533"/>
    <cellStyle name="40% - Accent3 2 3" xfId="534"/>
    <cellStyle name="40% - Accent3 2 4" xfId="535"/>
    <cellStyle name="40% - Accent3 2 4 2" xfId="536"/>
    <cellStyle name="40% - Accent3 2 5" xfId="537"/>
    <cellStyle name="40% - Accent3 2 6" xfId="538"/>
    <cellStyle name="40% - Accent3 2 7" xfId="539"/>
    <cellStyle name="40% - Accent3 2 8" xfId="540"/>
    <cellStyle name="40% - Accent3 20" xfId="541"/>
    <cellStyle name="40% - Accent3 21" xfId="542"/>
    <cellStyle name="40% - Accent3 22" xfId="543"/>
    <cellStyle name="40% - Accent3 23" xfId="544"/>
    <cellStyle name="40% - Accent3 24" xfId="545"/>
    <cellStyle name="40% - Accent3 25" xfId="546"/>
    <cellStyle name="40% - Accent3 26" xfId="547"/>
    <cellStyle name="40% - Accent3 27" xfId="548"/>
    <cellStyle name="40% - Accent3 28" xfId="549"/>
    <cellStyle name="40% - Accent3 28 2" xfId="550"/>
    <cellStyle name="40% - Accent3 28 3" xfId="551"/>
    <cellStyle name="40% - Accent3 28 4" xfId="552"/>
    <cellStyle name="40% - Accent3 28 5" xfId="553"/>
    <cellStyle name="40% - Accent3 29" xfId="554"/>
    <cellStyle name="40% - Accent3 3" xfId="555"/>
    <cellStyle name="40% - Accent3 3 2" xfId="556"/>
    <cellStyle name="40% - Accent3 3 3" xfId="557"/>
    <cellStyle name="40% - Accent3 3 3 2" xfId="558"/>
    <cellStyle name="40% - Accent3 3 4" xfId="559"/>
    <cellStyle name="40% - Accent3 3 5" xfId="560"/>
    <cellStyle name="40% - Accent3 3 6" xfId="561"/>
    <cellStyle name="40% - Accent3 3 7" xfId="562"/>
    <cellStyle name="40% - Accent3 30" xfId="563"/>
    <cellStyle name="40% - Accent3 31" xfId="564"/>
    <cellStyle name="40% - Accent3 32" xfId="565"/>
    <cellStyle name="40% - Accent3 33" xfId="566"/>
    <cellStyle name="40% - Accent3 34" xfId="567"/>
    <cellStyle name="40% - Accent3 35" xfId="568"/>
    <cellStyle name="40% - Accent3 36" xfId="569"/>
    <cellStyle name="40% - Accent3 37" xfId="570"/>
    <cellStyle name="40% - Accent3 38" xfId="571"/>
    <cellStyle name="40% - Accent3 4" xfId="572"/>
    <cellStyle name="40% - Accent3 5" xfId="573"/>
    <cellStyle name="40% - Accent3 6" xfId="574"/>
    <cellStyle name="40% - Accent3 7" xfId="575"/>
    <cellStyle name="40% - Accent3 8" xfId="576"/>
    <cellStyle name="40% - Accent3 9" xfId="577"/>
    <cellStyle name="40% - Accent4 10" xfId="578"/>
    <cellStyle name="40% - Accent4 11" xfId="579"/>
    <cellStyle name="40% - Accent4 12" xfId="580"/>
    <cellStyle name="40% - Accent4 12 2" xfId="581"/>
    <cellStyle name="40% - Accent4 12 3" xfId="582"/>
    <cellStyle name="40% - Accent4 12 4" xfId="583"/>
    <cellStyle name="40% - Accent4 12 5" xfId="584"/>
    <cellStyle name="40% - Accent4 12 6" xfId="585"/>
    <cellStyle name="40% - Accent4 13" xfId="586"/>
    <cellStyle name="40% - Accent4 14" xfId="587"/>
    <cellStyle name="40% - Accent4 15" xfId="588"/>
    <cellStyle name="40% - Accent4 16" xfId="589"/>
    <cellStyle name="40% - Accent4 17" xfId="590"/>
    <cellStyle name="40% - Accent4 18" xfId="591"/>
    <cellStyle name="40% - Accent4 19" xfId="592"/>
    <cellStyle name="40% - Accent4 2" xfId="593"/>
    <cellStyle name="40% - Accent4 2 2" xfId="594"/>
    <cellStyle name="40% - Accent4 2 2 2" xfId="595"/>
    <cellStyle name="40% - Accent4 2 2 2 2" xfId="596"/>
    <cellStyle name="40% - Accent4 2 2 3" xfId="597"/>
    <cellStyle name="40% - Accent4 2 3" xfId="598"/>
    <cellStyle name="40% - Accent4 2 4" xfId="599"/>
    <cellStyle name="40% - Accent4 2 4 2" xfId="600"/>
    <cellStyle name="40% - Accent4 2 5" xfId="601"/>
    <cellStyle name="40% - Accent4 2 6" xfId="602"/>
    <cellStyle name="40% - Accent4 2 7" xfId="603"/>
    <cellStyle name="40% - Accent4 2 8" xfId="604"/>
    <cellStyle name="40% - Accent4 20" xfId="605"/>
    <cellStyle name="40% - Accent4 21" xfId="606"/>
    <cellStyle name="40% - Accent4 22" xfId="607"/>
    <cellStyle name="40% - Accent4 23" xfId="608"/>
    <cellStyle name="40% - Accent4 24" xfId="609"/>
    <cellStyle name="40% - Accent4 25" xfId="610"/>
    <cellStyle name="40% - Accent4 26" xfId="611"/>
    <cellStyle name="40% - Accent4 27" xfId="612"/>
    <cellStyle name="40% - Accent4 28" xfId="613"/>
    <cellStyle name="40% - Accent4 28 2" xfId="614"/>
    <cellStyle name="40% - Accent4 28 3" xfId="615"/>
    <cellStyle name="40% - Accent4 28 4" xfId="616"/>
    <cellStyle name="40% - Accent4 28 5" xfId="617"/>
    <cellStyle name="40% - Accent4 29" xfId="618"/>
    <cellStyle name="40% - Accent4 3" xfId="619"/>
    <cellStyle name="40% - Accent4 3 2" xfId="620"/>
    <cellStyle name="40% - Accent4 3 3" xfId="621"/>
    <cellStyle name="40% - Accent4 3 3 2" xfId="622"/>
    <cellStyle name="40% - Accent4 3 4" xfId="623"/>
    <cellStyle name="40% - Accent4 3 5" xfId="624"/>
    <cellStyle name="40% - Accent4 3 6" xfId="625"/>
    <cellStyle name="40% - Accent4 3 7" xfId="626"/>
    <cellStyle name="40% - Accent4 30" xfId="627"/>
    <cellStyle name="40% - Accent4 31" xfId="628"/>
    <cellStyle name="40% - Accent4 32" xfId="629"/>
    <cellStyle name="40% - Accent4 33" xfId="630"/>
    <cellStyle name="40% - Accent4 34" xfId="631"/>
    <cellStyle name="40% - Accent4 35" xfId="632"/>
    <cellStyle name="40% - Accent4 36" xfId="633"/>
    <cellStyle name="40% - Accent4 37" xfId="634"/>
    <cellStyle name="40% - Accent4 38" xfId="635"/>
    <cellStyle name="40% - Accent4 4" xfId="636"/>
    <cellStyle name="40% - Accent4 5" xfId="637"/>
    <cellStyle name="40% - Accent4 6" xfId="638"/>
    <cellStyle name="40% - Accent4 7" xfId="639"/>
    <cellStyle name="40% - Accent4 8" xfId="640"/>
    <cellStyle name="40% - Accent4 9" xfId="641"/>
    <cellStyle name="40% - Accent5 10" xfId="642"/>
    <cellStyle name="40% - Accent5 11" xfId="643"/>
    <cellStyle name="40% - Accent5 12" xfId="644"/>
    <cellStyle name="40% - Accent5 12 2" xfId="645"/>
    <cellStyle name="40% - Accent5 12 3" xfId="646"/>
    <cellStyle name="40% - Accent5 12 4" xfId="647"/>
    <cellStyle name="40% - Accent5 12 5" xfId="648"/>
    <cellStyle name="40% - Accent5 12 6" xfId="649"/>
    <cellStyle name="40% - Accent5 13" xfId="650"/>
    <cellStyle name="40% - Accent5 14" xfId="651"/>
    <cellStyle name="40% - Accent5 15" xfId="652"/>
    <cellStyle name="40% - Accent5 16" xfId="653"/>
    <cellStyle name="40% - Accent5 17" xfId="654"/>
    <cellStyle name="40% - Accent5 18" xfId="655"/>
    <cellStyle name="40% - Accent5 19" xfId="656"/>
    <cellStyle name="40% - Accent5 2" xfId="657"/>
    <cellStyle name="40% - Accent5 2 2" xfId="658"/>
    <cellStyle name="40% - Accent5 2 2 2" xfId="659"/>
    <cellStyle name="40% - Accent5 2 2 2 2" xfId="660"/>
    <cellStyle name="40% - Accent5 2 2 3" xfId="661"/>
    <cellStyle name="40% - Accent5 2 3" xfId="662"/>
    <cellStyle name="40% - Accent5 2 4" xfId="663"/>
    <cellStyle name="40% - Accent5 2 4 2" xfId="664"/>
    <cellStyle name="40% - Accent5 2 5" xfId="665"/>
    <cellStyle name="40% - Accent5 2 6" xfId="666"/>
    <cellStyle name="40% - Accent5 2 7" xfId="667"/>
    <cellStyle name="40% - Accent5 2 8" xfId="668"/>
    <cellStyle name="40% - Accent5 20" xfId="669"/>
    <cellStyle name="40% - Accent5 21" xfId="670"/>
    <cellStyle name="40% - Accent5 22" xfId="671"/>
    <cellStyle name="40% - Accent5 23" xfId="672"/>
    <cellStyle name="40% - Accent5 24" xfId="673"/>
    <cellStyle name="40% - Accent5 25" xfId="674"/>
    <cellStyle name="40% - Accent5 26" xfId="675"/>
    <cellStyle name="40% - Accent5 27" xfId="676"/>
    <cellStyle name="40% - Accent5 28" xfId="677"/>
    <cellStyle name="40% - Accent5 28 2" xfId="678"/>
    <cellStyle name="40% - Accent5 28 3" xfId="679"/>
    <cellStyle name="40% - Accent5 28 4" xfId="680"/>
    <cellStyle name="40% - Accent5 28 5" xfId="681"/>
    <cellStyle name="40% - Accent5 29" xfId="682"/>
    <cellStyle name="40% - Accent5 3" xfId="683"/>
    <cellStyle name="40% - Accent5 3 2" xfId="684"/>
    <cellStyle name="40% - Accent5 3 3" xfId="685"/>
    <cellStyle name="40% - Accent5 3 3 2" xfId="686"/>
    <cellStyle name="40% - Accent5 3 4" xfId="687"/>
    <cellStyle name="40% - Accent5 3 5" xfId="688"/>
    <cellStyle name="40% - Accent5 3 6" xfId="689"/>
    <cellStyle name="40% - Accent5 3 7" xfId="690"/>
    <cellStyle name="40% - Accent5 30" xfId="691"/>
    <cellStyle name="40% - Accent5 31" xfId="692"/>
    <cellStyle name="40% - Accent5 32" xfId="693"/>
    <cellStyle name="40% - Accent5 33" xfId="694"/>
    <cellStyle name="40% - Accent5 34" xfId="695"/>
    <cellStyle name="40% - Accent5 35" xfId="696"/>
    <cellStyle name="40% - Accent5 36" xfId="697"/>
    <cellStyle name="40% - Accent5 37" xfId="698"/>
    <cellStyle name="40% - Accent5 38" xfId="699"/>
    <cellStyle name="40% - Accent5 4" xfId="700"/>
    <cellStyle name="40% - Accent5 5" xfId="701"/>
    <cellStyle name="40% - Accent5 6" xfId="702"/>
    <cellStyle name="40% - Accent5 7" xfId="703"/>
    <cellStyle name="40% - Accent5 8" xfId="704"/>
    <cellStyle name="40% - Accent5 9" xfId="705"/>
    <cellStyle name="40% - Accent6 10" xfId="706"/>
    <cellStyle name="40% - Accent6 11" xfId="707"/>
    <cellStyle name="40% - Accent6 12" xfId="708"/>
    <cellStyle name="40% - Accent6 12 2" xfId="709"/>
    <cellStyle name="40% - Accent6 12 3" xfId="710"/>
    <cellStyle name="40% - Accent6 12 4" xfId="711"/>
    <cellStyle name="40% - Accent6 12 5" xfId="712"/>
    <cellStyle name="40% - Accent6 12 6" xfId="713"/>
    <cellStyle name="40% - Accent6 13" xfId="714"/>
    <cellStyle name="40% - Accent6 14" xfId="715"/>
    <cellStyle name="40% - Accent6 15" xfId="716"/>
    <cellStyle name="40% - Accent6 16" xfId="717"/>
    <cellStyle name="40% - Accent6 17" xfId="718"/>
    <cellStyle name="40% - Accent6 18" xfId="719"/>
    <cellStyle name="40% - Accent6 19" xfId="720"/>
    <cellStyle name="40% - Accent6 2" xfId="721"/>
    <cellStyle name="40% - Accent6 2 2" xfId="722"/>
    <cellStyle name="40% - Accent6 2 2 2" xfId="723"/>
    <cellStyle name="40% - Accent6 2 2 2 2" xfId="724"/>
    <cellStyle name="40% - Accent6 2 2 3" xfId="725"/>
    <cellStyle name="40% - Accent6 2 3" xfId="726"/>
    <cellStyle name="40% - Accent6 2 4" xfId="727"/>
    <cellStyle name="40% - Accent6 2 4 2" xfId="728"/>
    <cellStyle name="40% - Accent6 2 5" xfId="729"/>
    <cellStyle name="40% - Accent6 2 6" xfId="730"/>
    <cellStyle name="40% - Accent6 2 7" xfId="731"/>
    <cellStyle name="40% - Accent6 2 8" xfId="732"/>
    <cellStyle name="40% - Accent6 20" xfId="733"/>
    <cellStyle name="40% - Accent6 21" xfId="734"/>
    <cellStyle name="40% - Accent6 22" xfId="735"/>
    <cellStyle name="40% - Accent6 23" xfId="736"/>
    <cellStyle name="40% - Accent6 24" xfId="737"/>
    <cellStyle name="40% - Accent6 25" xfId="738"/>
    <cellStyle name="40% - Accent6 26" xfId="739"/>
    <cellStyle name="40% - Accent6 27" xfId="740"/>
    <cellStyle name="40% - Accent6 28" xfId="741"/>
    <cellStyle name="40% - Accent6 28 2" xfId="742"/>
    <cellStyle name="40% - Accent6 28 3" xfId="743"/>
    <cellStyle name="40% - Accent6 28 4" xfId="744"/>
    <cellStyle name="40% - Accent6 28 5" xfId="745"/>
    <cellStyle name="40% - Accent6 29" xfId="746"/>
    <cellStyle name="40% - Accent6 3" xfId="747"/>
    <cellStyle name="40% - Accent6 3 2" xfId="748"/>
    <cellStyle name="40% - Accent6 3 3" xfId="749"/>
    <cellStyle name="40% - Accent6 3 3 2" xfId="750"/>
    <cellStyle name="40% - Accent6 3 4" xfId="751"/>
    <cellStyle name="40% - Accent6 3 5" xfId="752"/>
    <cellStyle name="40% - Accent6 3 6" xfId="753"/>
    <cellStyle name="40% - Accent6 3 7" xfId="754"/>
    <cellStyle name="40% - Accent6 30" xfId="755"/>
    <cellStyle name="40% - Accent6 31" xfId="756"/>
    <cellStyle name="40% - Accent6 32" xfId="757"/>
    <cellStyle name="40% - Accent6 33" xfId="758"/>
    <cellStyle name="40% - Accent6 34" xfId="759"/>
    <cellStyle name="40% - Accent6 35" xfId="760"/>
    <cellStyle name="40% - Accent6 36" xfId="761"/>
    <cellStyle name="40% - Accent6 37" xfId="762"/>
    <cellStyle name="40% - Accent6 38" xfId="763"/>
    <cellStyle name="40% - Accent6 4" xfId="764"/>
    <cellStyle name="40% - Accent6 5" xfId="765"/>
    <cellStyle name="40% - Accent6 6" xfId="766"/>
    <cellStyle name="40% - Accent6 7" xfId="767"/>
    <cellStyle name="40% - Accent6 8" xfId="768"/>
    <cellStyle name="40% - Accent6 9" xfId="769"/>
    <cellStyle name="60% - Accent1 10" xfId="770"/>
    <cellStyle name="60% - Accent1 11" xfId="771"/>
    <cellStyle name="60% - Accent1 12" xfId="772"/>
    <cellStyle name="60% - Accent1 13" xfId="773"/>
    <cellStyle name="60% - Accent1 14" xfId="774"/>
    <cellStyle name="60% - Accent1 15" xfId="775"/>
    <cellStyle name="60% - Accent1 16" xfId="776"/>
    <cellStyle name="60% - Accent1 17" xfId="777"/>
    <cellStyle name="60% - Accent1 18" xfId="778"/>
    <cellStyle name="60% - Accent1 19" xfId="779"/>
    <cellStyle name="60% - Accent1 2" xfId="780"/>
    <cellStyle name="60% - Accent1 2 2" xfId="781"/>
    <cellStyle name="60% - Accent1 2 3" xfId="782"/>
    <cellStyle name="60% - Accent1 2 4" xfId="783"/>
    <cellStyle name="60% - Accent1 2 5" xfId="784"/>
    <cellStyle name="60% - Accent1 2 6" xfId="785"/>
    <cellStyle name="60% - Accent1 20" xfId="786"/>
    <cellStyle name="60% - Accent1 21" xfId="787"/>
    <cellStyle name="60% - Accent1 22" xfId="788"/>
    <cellStyle name="60% - Accent1 23" xfId="789"/>
    <cellStyle name="60% - Accent1 24" xfId="790"/>
    <cellStyle name="60% - Accent1 25" xfId="791"/>
    <cellStyle name="60% - Accent1 26" xfId="792"/>
    <cellStyle name="60% - Accent1 27" xfId="793"/>
    <cellStyle name="60% - Accent1 28" xfId="794"/>
    <cellStyle name="60% - Accent1 29" xfId="795"/>
    <cellStyle name="60% - Accent1 3" xfId="796"/>
    <cellStyle name="60% - Accent1 30" xfId="797"/>
    <cellStyle name="60% - Accent1 31" xfId="798"/>
    <cellStyle name="60% - Accent1 32" xfId="799"/>
    <cellStyle name="60% - Accent1 33" xfId="800"/>
    <cellStyle name="60% - Accent1 34" xfId="801"/>
    <cellStyle name="60% - Accent1 35" xfId="802"/>
    <cellStyle name="60% - Accent1 36" xfId="803"/>
    <cellStyle name="60% - Accent1 37" xfId="804"/>
    <cellStyle name="60% - Accent1 38" xfId="805"/>
    <cellStyle name="60% - Accent1 4" xfId="806"/>
    <cellStyle name="60% - Accent1 5" xfId="807"/>
    <cellStyle name="60% - Accent1 6" xfId="808"/>
    <cellStyle name="60% - Accent1 7" xfId="809"/>
    <cellStyle name="60% - Accent1 8" xfId="810"/>
    <cellStyle name="60% - Accent1 9" xfId="811"/>
    <cellStyle name="60% - Accent2 10" xfId="812"/>
    <cellStyle name="60% - Accent2 11" xfId="813"/>
    <cellStyle name="60% - Accent2 12" xfId="814"/>
    <cellStyle name="60% - Accent2 13" xfId="815"/>
    <cellStyle name="60% - Accent2 14" xfId="816"/>
    <cellStyle name="60% - Accent2 15" xfId="817"/>
    <cellStyle name="60% - Accent2 16" xfId="818"/>
    <cellStyle name="60% - Accent2 17" xfId="819"/>
    <cellStyle name="60% - Accent2 18" xfId="820"/>
    <cellStyle name="60% - Accent2 19" xfId="821"/>
    <cellStyle name="60% - Accent2 2" xfId="822"/>
    <cellStyle name="60% - Accent2 2 2" xfId="823"/>
    <cellStyle name="60% - Accent2 2 3" xfId="824"/>
    <cellStyle name="60% - Accent2 2 4" xfId="825"/>
    <cellStyle name="60% - Accent2 2 5" xfId="826"/>
    <cellStyle name="60% - Accent2 2 6" xfId="827"/>
    <cellStyle name="60% - Accent2 20" xfId="828"/>
    <cellStyle name="60% - Accent2 21" xfId="829"/>
    <cellStyle name="60% - Accent2 22" xfId="830"/>
    <cellStyle name="60% - Accent2 23" xfId="831"/>
    <cellStyle name="60% - Accent2 24" xfId="832"/>
    <cellStyle name="60% - Accent2 25" xfId="833"/>
    <cellStyle name="60% - Accent2 26" xfId="834"/>
    <cellStyle name="60% - Accent2 27" xfId="835"/>
    <cellStyle name="60% - Accent2 28" xfId="836"/>
    <cellStyle name="60% - Accent2 29" xfId="837"/>
    <cellStyle name="60% - Accent2 3" xfId="838"/>
    <cellStyle name="60% - Accent2 30" xfId="839"/>
    <cellStyle name="60% - Accent2 31" xfId="840"/>
    <cellStyle name="60% - Accent2 32" xfId="841"/>
    <cellStyle name="60% - Accent2 33" xfId="842"/>
    <cellStyle name="60% - Accent2 34" xfId="843"/>
    <cellStyle name="60% - Accent2 35" xfId="844"/>
    <cellStyle name="60% - Accent2 36" xfId="845"/>
    <cellStyle name="60% - Accent2 37" xfId="846"/>
    <cellStyle name="60% - Accent2 38" xfId="847"/>
    <cellStyle name="60% - Accent2 4" xfId="848"/>
    <cellStyle name="60% - Accent2 5" xfId="849"/>
    <cellStyle name="60% - Accent2 6" xfId="850"/>
    <cellStyle name="60% - Accent2 7" xfId="851"/>
    <cellStyle name="60% - Accent2 8" xfId="852"/>
    <cellStyle name="60% - Accent2 9" xfId="853"/>
    <cellStyle name="60% - Accent3 10" xfId="854"/>
    <cellStyle name="60% - Accent3 11" xfId="855"/>
    <cellStyle name="60% - Accent3 12" xfId="856"/>
    <cellStyle name="60% - Accent3 13" xfId="857"/>
    <cellStyle name="60% - Accent3 14" xfId="858"/>
    <cellStyle name="60% - Accent3 15" xfId="859"/>
    <cellStyle name="60% - Accent3 16" xfId="860"/>
    <cellStyle name="60% - Accent3 17" xfId="861"/>
    <cellStyle name="60% - Accent3 18" xfId="862"/>
    <cellStyle name="60% - Accent3 19" xfId="863"/>
    <cellStyle name="60% - Accent3 2" xfId="864"/>
    <cellStyle name="60% - Accent3 2 2" xfId="865"/>
    <cellStyle name="60% - Accent3 2 3" xfId="866"/>
    <cellStyle name="60% - Accent3 2 4" xfId="867"/>
    <cellStyle name="60% - Accent3 2 5" xfId="868"/>
    <cellStyle name="60% - Accent3 2 6" xfId="869"/>
    <cellStyle name="60% - Accent3 20" xfId="870"/>
    <cellStyle name="60% - Accent3 21" xfId="871"/>
    <cellStyle name="60% - Accent3 22" xfId="872"/>
    <cellStyle name="60% - Accent3 23" xfId="873"/>
    <cellStyle name="60% - Accent3 24" xfId="874"/>
    <cellStyle name="60% - Accent3 25" xfId="875"/>
    <cellStyle name="60% - Accent3 26" xfId="876"/>
    <cellStyle name="60% - Accent3 27" xfId="877"/>
    <cellStyle name="60% - Accent3 28" xfId="878"/>
    <cellStyle name="60% - Accent3 29" xfId="879"/>
    <cellStyle name="60% - Accent3 3" xfId="880"/>
    <cellStyle name="60% - Accent3 30" xfId="881"/>
    <cellStyle name="60% - Accent3 31" xfId="882"/>
    <cellStyle name="60% - Accent3 32" xfId="883"/>
    <cellStyle name="60% - Accent3 33" xfId="884"/>
    <cellStyle name="60% - Accent3 34" xfId="885"/>
    <cellStyle name="60% - Accent3 35" xfId="886"/>
    <cellStyle name="60% - Accent3 36" xfId="887"/>
    <cellStyle name="60% - Accent3 37" xfId="888"/>
    <cellStyle name="60% - Accent3 38" xfId="889"/>
    <cellStyle name="60% - Accent3 4" xfId="890"/>
    <cellStyle name="60% - Accent3 5" xfId="891"/>
    <cellStyle name="60% - Accent3 6" xfId="892"/>
    <cellStyle name="60% - Accent3 7" xfId="893"/>
    <cellStyle name="60% - Accent3 8" xfId="894"/>
    <cellStyle name="60% - Accent3 9" xfId="895"/>
    <cellStyle name="60% - Accent4 10" xfId="896"/>
    <cellStyle name="60% - Accent4 11" xfId="897"/>
    <cellStyle name="60% - Accent4 12" xfId="898"/>
    <cellStyle name="60% - Accent4 13" xfId="899"/>
    <cellStyle name="60% - Accent4 14" xfId="900"/>
    <cellStyle name="60% - Accent4 15" xfId="901"/>
    <cellStyle name="60% - Accent4 16" xfId="902"/>
    <cellStyle name="60% - Accent4 17" xfId="903"/>
    <cellStyle name="60% - Accent4 18" xfId="904"/>
    <cellStyle name="60% - Accent4 19" xfId="905"/>
    <cellStyle name="60% - Accent4 2" xfId="906"/>
    <cellStyle name="60% - Accent4 2 2" xfId="907"/>
    <cellStyle name="60% - Accent4 2 3" xfId="908"/>
    <cellStyle name="60% - Accent4 2 4" xfId="909"/>
    <cellStyle name="60% - Accent4 2 5" xfId="910"/>
    <cellStyle name="60% - Accent4 2 6" xfId="911"/>
    <cellStyle name="60% - Accent4 20" xfId="912"/>
    <cellStyle name="60% - Accent4 21" xfId="913"/>
    <cellStyle name="60% - Accent4 22" xfId="914"/>
    <cellStyle name="60% - Accent4 23" xfId="915"/>
    <cellStyle name="60% - Accent4 24" xfId="916"/>
    <cellStyle name="60% - Accent4 25" xfId="917"/>
    <cellStyle name="60% - Accent4 26" xfId="918"/>
    <cellStyle name="60% - Accent4 27" xfId="919"/>
    <cellStyle name="60% - Accent4 28" xfId="920"/>
    <cellStyle name="60% - Accent4 29" xfId="921"/>
    <cellStyle name="60% - Accent4 3" xfId="922"/>
    <cellStyle name="60% - Accent4 30" xfId="923"/>
    <cellStyle name="60% - Accent4 31" xfId="924"/>
    <cellStyle name="60% - Accent4 32" xfId="925"/>
    <cellStyle name="60% - Accent4 33" xfId="926"/>
    <cellStyle name="60% - Accent4 34" xfId="927"/>
    <cellStyle name="60% - Accent4 35" xfId="928"/>
    <cellStyle name="60% - Accent4 36" xfId="929"/>
    <cellStyle name="60% - Accent4 37" xfId="930"/>
    <cellStyle name="60% - Accent4 38" xfId="931"/>
    <cellStyle name="60% - Accent4 4" xfId="932"/>
    <cellStyle name="60% - Accent4 5" xfId="933"/>
    <cellStyle name="60% - Accent4 6" xfId="934"/>
    <cellStyle name="60% - Accent4 7" xfId="935"/>
    <cellStyle name="60% - Accent4 8" xfId="936"/>
    <cellStyle name="60% - Accent4 9" xfId="937"/>
    <cellStyle name="60% - Accent5 10" xfId="938"/>
    <cellStyle name="60% - Accent5 11" xfId="939"/>
    <cellStyle name="60% - Accent5 12" xfId="940"/>
    <cellStyle name="60% - Accent5 13" xfId="941"/>
    <cellStyle name="60% - Accent5 14" xfId="942"/>
    <cellStyle name="60% - Accent5 15" xfId="943"/>
    <cellStyle name="60% - Accent5 16" xfId="944"/>
    <cellStyle name="60% - Accent5 17" xfId="945"/>
    <cellStyle name="60% - Accent5 18" xfId="946"/>
    <cellStyle name="60% - Accent5 19" xfId="947"/>
    <cellStyle name="60% - Accent5 2" xfId="948"/>
    <cellStyle name="60% - Accent5 2 2" xfId="949"/>
    <cellStyle name="60% - Accent5 2 3" xfId="950"/>
    <cellStyle name="60% - Accent5 2 4" xfId="951"/>
    <cellStyle name="60% - Accent5 2 5" xfId="952"/>
    <cellStyle name="60% - Accent5 2 6" xfId="953"/>
    <cellStyle name="60% - Accent5 20" xfId="954"/>
    <cellStyle name="60% - Accent5 21" xfId="955"/>
    <cellStyle name="60% - Accent5 22" xfId="956"/>
    <cellStyle name="60% - Accent5 23" xfId="957"/>
    <cellStyle name="60% - Accent5 24" xfId="958"/>
    <cellStyle name="60% - Accent5 25" xfId="959"/>
    <cellStyle name="60% - Accent5 26" xfId="960"/>
    <cellStyle name="60% - Accent5 27" xfId="961"/>
    <cellStyle name="60% - Accent5 28" xfId="962"/>
    <cellStyle name="60% - Accent5 29" xfId="963"/>
    <cellStyle name="60% - Accent5 3" xfId="964"/>
    <cellStyle name="60% - Accent5 30" xfId="965"/>
    <cellStyle name="60% - Accent5 31" xfId="966"/>
    <cellStyle name="60% - Accent5 32" xfId="967"/>
    <cellStyle name="60% - Accent5 33" xfId="968"/>
    <cellStyle name="60% - Accent5 34" xfId="969"/>
    <cellStyle name="60% - Accent5 35" xfId="970"/>
    <cellStyle name="60% - Accent5 36" xfId="971"/>
    <cellStyle name="60% - Accent5 37" xfId="972"/>
    <cellStyle name="60% - Accent5 38" xfId="973"/>
    <cellStyle name="60% - Accent5 4" xfId="974"/>
    <cellStyle name="60% - Accent5 5" xfId="975"/>
    <cellStyle name="60% - Accent5 6" xfId="976"/>
    <cellStyle name="60% - Accent5 7" xfId="977"/>
    <cellStyle name="60% - Accent5 8" xfId="978"/>
    <cellStyle name="60% - Accent5 9" xfId="979"/>
    <cellStyle name="60% - Accent6 10" xfId="980"/>
    <cellStyle name="60% - Accent6 11" xfId="981"/>
    <cellStyle name="60% - Accent6 12" xfId="982"/>
    <cellStyle name="60% - Accent6 13" xfId="983"/>
    <cellStyle name="60% - Accent6 14" xfId="984"/>
    <cellStyle name="60% - Accent6 15" xfId="985"/>
    <cellStyle name="60% - Accent6 16" xfId="986"/>
    <cellStyle name="60% - Accent6 17" xfId="987"/>
    <cellStyle name="60% - Accent6 18" xfId="988"/>
    <cellStyle name="60% - Accent6 19" xfId="989"/>
    <cellStyle name="60% - Accent6 2" xfId="990"/>
    <cellStyle name="60% - Accent6 2 2" xfId="991"/>
    <cellStyle name="60% - Accent6 2 3" xfId="992"/>
    <cellStyle name="60% - Accent6 2 4" xfId="993"/>
    <cellStyle name="60% - Accent6 2 5" xfId="994"/>
    <cellStyle name="60% - Accent6 2 6" xfId="995"/>
    <cellStyle name="60% - Accent6 20" xfId="996"/>
    <cellStyle name="60% - Accent6 21" xfId="997"/>
    <cellStyle name="60% - Accent6 22" xfId="998"/>
    <cellStyle name="60% - Accent6 23" xfId="999"/>
    <cellStyle name="60% - Accent6 24" xfId="1000"/>
    <cellStyle name="60% - Accent6 25" xfId="1001"/>
    <cellStyle name="60% - Accent6 26" xfId="1002"/>
    <cellStyle name="60% - Accent6 27" xfId="1003"/>
    <cellStyle name="60% - Accent6 28" xfId="1004"/>
    <cellStyle name="60% - Accent6 29" xfId="1005"/>
    <cellStyle name="60% - Accent6 3" xfId="1006"/>
    <cellStyle name="60% - Accent6 30" xfId="1007"/>
    <cellStyle name="60% - Accent6 31" xfId="1008"/>
    <cellStyle name="60% - Accent6 32" xfId="1009"/>
    <cellStyle name="60% - Accent6 33" xfId="1010"/>
    <cellStyle name="60% - Accent6 34" xfId="1011"/>
    <cellStyle name="60% - Accent6 35" xfId="1012"/>
    <cellStyle name="60% - Accent6 36" xfId="1013"/>
    <cellStyle name="60% - Accent6 37" xfId="1014"/>
    <cellStyle name="60% - Accent6 38" xfId="1015"/>
    <cellStyle name="60% - Accent6 4" xfId="1016"/>
    <cellStyle name="60% - Accent6 5" xfId="1017"/>
    <cellStyle name="60% - Accent6 6" xfId="1018"/>
    <cellStyle name="60% - Accent6 7" xfId="1019"/>
    <cellStyle name="60% - Accent6 8" xfId="1020"/>
    <cellStyle name="60% - Accent6 9" xfId="1021"/>
    <cellStyle name="Accent1 10" xfId="1022"/>
    <cellStyle name="Accent1 11" xfId="1023"/>
    <cellStyle name="Accent1 12" xfId="1024"/>
    <cellStyle name="Accent1 13" xfId="1025"/>
    <cellStyle name="Accent1 14" xfId="1026"/>
    <cellStyle name="Accent1 15" xfId="1027"/>
    <cellStyle name="Accent1 16" xfId="1028"/>
    <cellStyle name="Accent1 17" xfId="1029"/>
    <cellStyle name="Accent1 18" xfId="1030"/>
    <cellStyle name="Accent1 19" xfId="1031"/>
    <cellStyle name="Accent1 2" xfId="1032"/>
    <cellStyle name="Accent1 2 2" xfId="1033"/>
    <cellStyle name="Accent1 2 3" xfId="1034"/>
    <cellStyle name="Accent1 2 4" xfId="1035"/>
    <cellStyle name="Accent1 2 5" xfId="1036"/>
    <cellStyle name="Accent1 2 6" xfId="1037"/>
    <cellStyle name="Accent1 20" xfId="1038"/>
    <cellStyle name="Accent1 21" xfId="1039"/>
    <cellStyle name="Accent1 22" xfId="1040"/>
    <cellStyle name="Accent1 23" xfId="1041"/>
    <cellStyle name="Accent1 24" xfId="1042"/>
    <cellStyle name="Accent1 25" xfId="1043"/>
    <cellStyle name="Accent1 26" xfId="1044"/>
    <cellStyle name="Accent1 27" xfId="1045"/>
    <cellStyle name="Accent1 28" xfId="1046"/>
    <cellStyle name="Accent1 29" xfId="1047"/>
    <cellStyle name="Accent1 3" xfId="1048"/>
    <cellStyle name="Accent1 30" xfId="1049"/>
    <cellStyle name="Accent1 31" xfId="1050"/>
    <cellStyle name="Accent1 32" xfId="1051"/>
    <cellStyle name="Accent1 33" xfId="1052"/>
    <cellStyle name="Accent1 34" xfId="1053"/>
    <cellStyle name="Accent1 35" xfId="1054"/>
    <cellStyle name="Accent1 36" xfId="1055"/>
    <cellStyle name="Accent1 37" xfId="1056"/>
    <cellStyle name="Accent1 38" xfId="1057"/>
    <cellStyle name="Accent1 4" xfId="1058"/>
    <cellStyle name="Accent1 5" xfId="1059"/>
    <cellStyle name="Accent1 6" xfId="1060"/>
    <cellStyle name="Accent1 7" xfId="1061"/>
    <cellStyle name="Accent1 8" xfId="1062"/>
    <cellStyle name="Accent1 9" xfId="1063"/>
    <cellStyle name="Accent2 10" xfId="1064"/>
    <cellStyle name="Accent2 11" xfId="1065"/>
    <cellStyle name="Accent2 12" xfId="1066"/>
    <cellStyle name="Accent2 13" xfId="1067"/>
    <cellStyle name="Accent2 14" xfId="1068"/>
    <cellStyle name="Accent2 15" xfId="1069"/>
    <cellStyle name="Accent2 16" xfId="1070"/>
    <cellStyle name="Accent2 17" xfId="1071"/>
    <cellStyle name="Accent2 18" xfId="1072"/>
    <cellStyle name="Accent2 19" xfId="1073"/>
    <cellStyle name="Accent2 2" xfId="1074"/>
    <cellStyle name="Accent2 2 2" xfId="1075"/>
    <cellStyle name="Accent2 2 3" xfId="1076"/>
    <cellStyle name="Accent2 2 4" xfId="1077"/>
    <cellStyle name="Accent2 2 5" xfId="1078"/>
    <cellStyle name="Accent2 2 6" xfId="1079"/>
    <cellStyle name="Accent2 20" xfId="1080"/>
    <cellStyle name="Accent2 21" xfId="1081"/>
    <cellStyle name="Accent2 22" xfId="1082"/>
    <cellStyle name="Accent2 23" xfId="1083"/>
    <cellStyle name="Accent2 24" xfId="1084"/>
    <cellStyle name="Accent2 25" xfId="1085"/>
    <cellStyle name="Accent2 26" xfId="1086"/>
    <cellStyle name="Accent2 27" xfId="1087"/>
    <cellStyle name="Accent2 28" xfId="1088"/>
    <cellStyle name="Accent2 29" xfId="1089"/>
    <cellStyle name="Accent2 3" xfId="1090"/>
    <cellStyle name="Accent2 30" xfId="1091"/>
    <cellStyle name="Accent2 31" xfId="1092"/>
    <cellStyle name="Accent2 32" xfId="1093"/>
    <cellStyle name="Accent2 33" xfId="1094"/>
    <cellStyle name="Accent2 34" xfId="1095"/>
    <cellStyle name="Accent2 35" xfId="1096"/>
    <cellStyle name="Accent2 36" xfId="1097"/>
    <cellStyle name="Accent2 37" xfId="1098"/>
    <cellStyle name="Accent2 38" xfId="1099"/>
    <cellStyle name="Accent2 4" xfId="1100"/>
    <cellStyle name="Accent2 5" xfId="1101"/>
    <cellStyle name="Accent2 6" xfId="1102"/>
    <cellStyle name="Accent2 7" xfId="1103"/>
    <cellStyle name="Accent2 8" xfId="1104"/>
    <cellStyle name="Accent2 9" xfId="1105"/>
    <cellStyle name="Accent3 10" xfId="1106"/>
    <cellStyle name="Accent3 11" xfId="1107"/>
    <cellStyle name="Accent3 12" xfId="1108"/>
    <cellStyle name="Accent3 13" xfId="1109"/>
    <cellStyle name="Accent3 14" xfId="1110"/>
    <cellStyle name="Accent3 15" xfId="1111"/>
    <cellStyle name="Accent3 16" xfId="1112"/>
    <cellStyle name="Accent3 17" xfId="1113"/>
    <cellStyle name="Accent3 18" xfId="1114"/>
    <cellStyle name="Accent3 19" xfId="1115"/>
    <cellStyle name="Accent3 2" xfId="1116"/>
    <cellStyle name="Accent3 2 2" xfId="1117"/>
    <cellStyle name="Accent3 2 3" xfId="1118"/>
    <cellStyle name="Accent3 2 4" xfId="1119"/>
    <cellStyle name="Accent3 2 5" xfId="1120"/>
    <cellStyle name="Accent3 2 6" xfId="1121"/>
    <cellStyle name="Accent3 20" xfId="1122"/>
    <cellStyle name="Accent3 21" xfId="1123"/>
    <cellStyle name="Accent3 22" xfId="1124"/>
    <cellStyle name="Accent3 23" xfId="1125"/>
    <cellStyle name="Accent3 24" xfId="1126"/>
    <cellStyle name="Accent3 25" xfId="1127"/>
    <cellStyle name="Accent3 26" xfId="1128"/>
    <cellStyle name="Accent3 27" xfId="1129"/>
    <cellStyle name="Accent3 28" xfId="1130"/>
    <cellStyle name="Accent3 29" xfId="1131"/>
    <cellStyle name="Accent3 3" xfId="1132"/>
    <cellStyle name="Accent3 30" xfId="1133"/>
    <cellStyle name="Accent3 31" xfId="1134"/>
    <cellStyle name="Accent3 32" xfId="1135"/>
    <cellStyle name="Accent3 33" xfId="1136"/>
    <cellStyle name="Accent3 34" xfId="1137"/>
    <cellStyle name="Accent3 35" xfId="1138"/>
    <cellStyle name="Accent3 36" xfId="1139"/>
    <cellStyle name="Accent3 37" xfId="1140"/>
    <cellStyle name="Accent3 38" xfId="1141"/>
    <cellStyle name="Accent3 4" xfId="1142"/>
    <cellStyle name="Accent3 5" xfId="1143"/>
    <cellStyle name="Accent3 6" xfId="1144"/>
    <cellStyle name="Accent3 7" xfId="1145"/>
    <cellStyle name="Accent3 8" xfId="1146"/>
    <cellStyle name="Accent3 9" xfId="1147"/>
    <cellStyle name="Accent4 10" xfId="1148"/>
    <cellStyle name="Accent4 11" xfId="1149"/>
    <cellStyle name="Accent4 12" xfId="1150"/>
    <cellStyle name="Accent4 13" xfId="1151"/>
    <cellStyle name="Accent4 14" xfId="1152"/>
    <cellStyle name="Accent4 15" xfId="1153"/>
    <cellStyle name="Accent4 16" xfId="1154"/>
    <cellStyle name="Accent4 17" xfId="1155"/>
    <cellStyle name="Accent4 18" xfId="1156"/>
    <cellStyle name="Accent4 19" xfId="1157"/>
    <cellStyle name="Accent4 2" xfId="1158"/>
    <cellStyle name="Accent4 2 2" xfId="1159"/>
    <cellStyle name="Accent4 2 3" xfId="1160"/>
    <cellStyle name="Accent4 2 4" xfId="1161"/>
    <cellStyle name="Accent4 2 5" xfId="1162"/>
    <cellStyle name="Accent4 2 6" xfId="1163"/>
    <cellStyle name="Accent4 20" xfId="1164"/>
    <cellStyle name="Accent4 21" xfId="1165"/>
    <cellStyle name="Accent4 22" xfId="1166"/>
    <cellStyle name="Accent4 23" xfId="1167"/>
    <cellStyle name="Accent4 24" xfId="1168"/>
    <cellStyle name="Accent4 25" xfId="1169"/>
    <cellStyle name="Accent4 26" xfId="1170"/>
    <cellStyle name="Accent4 27" xfId="1171"/>
    <cellStyle name="Accent4 28" xfId="1172"/>
    <cellStyle name="Accent4 29" xfId="1173"/>
    <cellStyle name="Accent4 3" xfId="1174"/>
    <cellStyle name="Accent4 30" xfId="1175"/>
    <cellStyle name="Accent4 31" xfId="1176"/>
    <cellStyle name="Accent4 32" xfId="1177"/>
    <cellStyle name="Accent4 33" xfId="1178"/>
    <cellStyle name="Accent4 34" xfId="1179"/>
    <cellStyle name="Accent4 35" xfId="1180"/>
    <cellStyle name="Accent4 36" xfId="1181"/>
    <cellStyle name="Accent4 37" xfId="1182"/>
    <cellStyle name="Accent4 38" xfId="1183"/>
    <cellStyle name="Accent4 4" xfId="1184"/>
    <cellStyle name="Accent4 5" xfId="1185"/>
    <cellStyle name="Accent4 6" xfId="1186"/>
    <cellStyle name="Accent4 7" xfId="1187"/>
    <cellStyle name="Accent4 8" xfId="1188"/>
    <cellStyle name="Accent4 9" xfId="1189"/>
    <cellStyle name="Accent5 10" xfId="1190"/>
    <cellStyle name="Accent5 11" xfId="1191"/>
    <cellStyle name="Accent5 12" xfId="1192"/>
    <cellStyle name="Accent5 13" xfId="1193"/>
    <cellStyle name="Accent5 14" xfId="1194"/>
    <cellStyle name="Accent5 15" xfId="1195"/>
    <cellStyle name="Accent5 16" xfId="1196"/>
    <cellStyle name="Accent5 17" xfId="1197"/>
    <cellStyle name="Accent5 18" xfId="1198"/>
    <cellStyle name="Accent5 19" xfId="1199"/>
    <cellStyle name="Accent5 2" xfId="1200"/>
    <cellStyle name="Accent5 2 2" xfId="1201"/>
    <cellStyle name="Accent5 2 3" xfId="1202"/>
    <cellStyle name="Accent5 2 4" xfId="1203"/>
    <cellStyle name="Accent5 2 5" xfId="1204"/>
    <cellStyle name="Accent5 2 6" xfId="1205"/>
    <cellStyle name="Accent5 20" xfId="1206"/>
    <cellStyle name="Accent5 21" xfId="1207"/>
    <cellStyle name="Accent5 22" xfId="1208"/>
    <cellStyle name="Accent5 23" xfId="1209"/>
    <cellStyle name="Accent5 24" xfId="1210"/>
    <cellStyle name="Accent5 25" xfId="1211"/>
    <cellStyle name="Accent5 26" xfId="1212"/>
    <cellStyle name="Accent5 27" xfId="1213"/>
    <cellStyle name="Accent5 28" xfId="1214"/>
    <cellStyle name="Accent5 29" xfId="1215"/>
    <cellStyle name="Accent5 3" xfId="1216"/>
    <cellStyle name="Accent5 30" xfId="1217"/>
    <cellStyle name="Accent5 31" xfId="1218"/>
    <cellStyle name="Accent5 32" xfId="1219"/>
    <cellStyle name="Accent5 33" xfId="1220"/>
    <cellStyle name="Accent5 34" xfId="1221"/>
    <cellStyle name="Accent5 35" xfId="1222"/>
    <cellStyle name="Accent5 36" xfId="1223"/>
    <cellStyle name="Accent5 37" xfId="1224"/>
    <cellStyle name="Accent5 38" xfId="1225"/>
    <cellStyle name="Accent5 4" xfId="1226"/>
    <cellStyle name="Accent5 5" xfId="1227"/>
    <cellStyle name="Accent5 6" xfId="1228"/>
    <cellStyle name="Accent5 7" xfId="1229"/>
    <cellStyle name="Accent5 8" xfId="1230"/>
    <cellStyle name="Accent5 9" xfId="1231"/>
    <cellStyle name="Accent6 10" xfId="1232"/>
    <cellStyle name="Accent6 11" xfId="1233"/>
    <cellStyle name="Accent6 12" xfId="1234"/>
    <cellStyle name="Accent6 13" xfId="1235"/>
    <cellStyle name="Accent6 14" xfId="1236"/>
    <cellStyle name="Accent6 15" xfId="1237"/>
    <cellStyle name="Accent6 16" xfId="1238"/>
    <cellStyle name="Accent6 17" xfId="1239"/>
    <cellStyle name="Accent6 18" xfId="1240"/>
    <cellStyle name="Accent6 19" xfId="1241"/>
    <cellStyle name="Accent6 2" xfId="1242"/>
    <cellStyle name="Accent6 2 2" xfId="1243"/>
    <cellStyle name="Accent6 2 3" xfId="1244"/>
    <cellStyle name="Accent6 2 4" xfId="1245"/>
    <cellStyle name="Accent6 2 5" xfId="1246"/>
    <cellStyle name="Accent6 2 6" xfId="1247"/>
    <cellStyle name="Accent6 20" xfId="1248"/>
    <cellStyle name="Accent6 21" xfId="1249"/>
    <cellStyle name="Accent6 22" xfId="1250"/>
    <cellStyle name="Accent6 23" xfId="1251"/>
    <cellStyle name="Accent6 24" xfId="1252"/>
    <cellStyle name="Accent6 25" xfId="1253"/>
    <cellStyle name="Accent6 26" xfId="1254"/>
    <cellStyle name="Accent6 27" xfId="1255"/>
    <cellStyle name="Accent6 28" xfId="1256"/>
    <cellStyle name="Accent6 29" xfId="1257"/>
    <cellStyle name="Accent6 3" xfId="1258"/>
    <cellStyle name="Accent6 30" xfId="1259"/>
    <cellStyle name="Accent6 31" xfId="1260"/>
    <cellStyle name="Accent6 32" xfId="1261"/>
    <cellStyle name="Accent6 33" xfId="1262"/>
    <cellStyle name="Accent6 34" xfId="1263"/>
    <cellStyle name="Accent6 35" xfId="1264"/>
    <cellStyle name="Accent6 36" xfId="1265"/>
    <cellStyle name="Accent6 37" xfId="1266"/>
    <cellStyle name="Accent6 38" xfId="1267"/>
    <cellStyle name="Accent6 4" xfId="1268"/>
    <cellStyle name="Accent6 5" xfId="1269"/>
    <cellStyle name="Accent6 6" xfId="1270"/>
    <cellStyle name="Accent6 7" xfId="1271"/>
    <cellStyle name="Accent6 8" xfId="1272"/>
    <cellStyle name="Accent6 9" xfId="1273"/>
    <cellStyle name="Bad 10" xfId="1274"/>
    <cellStyle name="Bad 11" xfId="1275"/>
    <cellStyle name="Bad 12" xfId="1276"/>
    <cellStyle name="Bad 13" xfId="1277"/>
    <cellStyle name="Bad 14" xfId="1278"/>
    <cellStyle name="Bad 15" xfId="1279"/>
    <cellStyle name="Bad 16" xfId="1280"/>
    <cellStyle name="Bad 17" xfId="1281"/>
    <cellStyle name="Bad 18" xfId="1282"/>
    <cellStyle name="Bad 19" xfId="1283"/>
    <cellStyle name="Bad 2" xfId="1284"/>
    <cellStyle name="Bad 2 2" xfId="1285"/>
    <cellStyle name="Bad 2 3" xfId="1286"/>
    <cellStyle name="Bad 2 4" xfId="1287"/>
    <cellStyle name="Bad 2 5" xfId="1288"/>
    <cellStyle name="Bad 2 6" xfId="1289"/>
    <cellStyle name="Bad 20" xfId="1290"/>
    <cellStyle name="Bad 21" xfId="1291"/>
    <cellStyle name="Bad 22" xfId="1292"/>
    <cellStyle name="Bad 23" xfId="1293"/>
    <cellStyle name="Bad 24" xfId="1294"/>
    <cellStyle name="Bad 25" xfId="1295"/>
    <cellStyle name="Bad 26" xfId="1296"/>
    <cellStyle name="Bad 27" xfId="1297"/>
    <cellStyle name="Bad 28" xfId="1298"/>
    <cellStyle name="Bad 29" xfId="1299"/>
    <cellStyle name="Bad 3" xfId="1300"/>
    <cellStyle name="Bad 30" xfId="1301"/>
    <cellStyle name="Bad 31" xfId="1302"/>
    <cellStyle name="Bad 32" xfId="1303"/>
    <cellStyle name="Bad 33" xfId="1304"/>
    <cellStyle name="Bad 34" xfId="1305"/>
    <cellStyle name="Bad 35" xfId="1306"/>
    <cellStyle name="Bad 36" xfId="1307"/>
    <cellStyle name="Bad 37" xfId="1308"/>
    <cellStyle name="Bad 38" xfId="1309"/>
    <cellStyle name="Bad 4" xfId="1310"/>
    <cellStyle name="Bad 5" xfId="1311"/>
    <cellStyle name="Bad 6" xfId="1312"/>
    <cellStyle name="Bad 7" xfId="1313"/>
    <cellStyle name="Bad 8" xfId="1314"/>
    <cellStyle name="Bad 9" xfId="1315"/>
    <cellStyle name="Calculation 10" xfId="1316"/>
    <cellStyle name="Calculation 11" xfId="1317"/>
    <cellStyle name="Calculation 12" xfId="1318"/>
    <cellStyle name="Calculation 13" xfId="1319"/>
    <cellStyle name="Calculation 14" xfId="1320"/>
    <cellStyle name="Calculation 15" xfId="1321"/>
    <cellStyle name="Calculation 16" xfId="1322"/>
    <cellStyle name="Calculation 17" xfId="1323"/>
    <cellStyle name="Calculation 18" xfId="1324"/>
    <cellStyle name="Calculation 19" xfId="1325"/>
    <cellStyle name="Calculation 2" xfId="1326"/>
    <cellStyle name="Calculation 2 2" xfId="1327"/>
    <cellStyle name="Calculation 2 3" xfId="1328"/>
    <cellStyle name="Calculation 2 4" xfId="1329"/>
    <cellStyle name="Calculation 2 5" xfId="1330"/>
    <cellStyle name="Calculation 2 6" xfId="1331"/>
    <cellStyle name="Calculation 20" xfId="1332"/>
    <cellStyle name="Calculation 21" xfId="1333"/>
    <cellStyle name="Calculation 22" xfId="1334"/>
    <cellStyle name="Calculation 23" xfId="1335"/>
    <cellStyle name="Calculation 24" xfId="1336"/>
    <cellStyle name="Calculation 25" xfId="1337"/>
    <cellStyle name="Calculation 26" xfId="1338"/>
    <cellStyle name="Calculation 27" xfId="1339"/>
    <cellStyle name="Calculation 28" xfId="1340"/>
    <cellStyle name="Calculation 29" xfId="1341"/>
    <cellStyle name="Calculation 3" xfId="1342"/>
    <cellStyle name="Calculation 30" xfId="1343"/>
    <cellStyle name="Calculation 31" xfId="1344"/>
    <cellStyle name="Calculation 32" xfId="1345"/>
    <cellStyle name="Calculation 33" xfId="1346"/>
    <cellStyle name="Calculation 34" xfId="1347"/>
    <cellStyle name="Calculation 35" xfId="1348"/>
    <cellStyle name="Calculation 36" xfId="1349"/>
    <cellStyle name="Calculation 37" xfId="1350"/>
    <cellStyle name="Calculation 38" xfId="1351"/>
    <cellStyle name="Calculation 4" xfId="1352"/>
    <cellStyle name="Calculation 5" xfId="1353"/>
    <cellStyle name="Calculation 6" xfId="1354"/>
    <cellStyle name="Calculation 7" xfId="1355"/>
    <cellStyle name="Calculation 8" xfId="1356"/>
    <cellStyle name="Calculation 9" xfId="1357"/>
    <cellStyle name="Check Cell 10" xfId="1358"/>
    <cellStyle name="Check Cell 11" xfId="1359"/>
    <cellStyle name="Check Cell 12" xfId="1360"/>
    <cellStyle name="Check Cell 13" xfId="1361"/>
    <cellStyle name="Check Cell 14" xfId="1362"/>
    <cellStyle name="Check Cell 15" xfId="1363"/>
    <cellStyle name="Check Cell 16" xfId="1364"/>
    <cellStyle name="Check Cell 17" xfId="1365"/>
    <cellStyle name="Check Cell 18" xfId="1366"/>
    <cellStyle name="Check Cell 19" xfId="1367"/>
    <cellStyle name="Check Cell 2" xfId="1368"/>
    <cellStyle name="Check Cell 2 2" xfId="1369"/>
    <cellStyle name="Check Cell 2 3" xfId="1370"/>
    <cellStyle name="Check Cell 2 4" xfId="1371"/>
    <cellStyle name="Check Cell 2 5" xfId="1372"/>
    <cellStyle name="Check Cell 2 6" xfId="1373"/>
    <cellStyle name="Check Cell 20" xfId="1374"/>
    <cellStyle name="Check Cell 21" xfId="1375"/>
    <cellStyle name="Check Cell 22" xfId="1376"/>
    <cellStyle name="Check Cell 23" xfId="1377"/>
    <cellStyle name="Check Cell 24" xfId="1378"/>
    <cellStyle name="Check Cell 25" xfId="1379"/>
    <cellStyle name="Check Cell 26" xfId="1380"/>
    <cellStyle name="Check Cell 27" xfId="1381"/>
    <cellStyle name="Check Cell 28" xfId="1382"/>
    <cellStyle name="Check Cell 29" xfId="1383"/>
    <cellStyle name="Check Cell 3" xfId="1384"/>
    <cellStyle name="Check Cell 30" xfId="1385"/>
    <cellStyle name="Check Cell 31" xfId="1386"/>
    <cellStyle name="Check Cell 32" xfId="1387"/>
    <cellStyle name="Check Cell 33" xfId="1388"/>
    <cellStyle name="Check Cell 34" xfId="1389"/>
    <cellStyle name="Check Cell 35" xfId="1390"/>
    <cellStyle name="Check Cell 36" xfId="1391"/>
    <cellStyle name="Check Cell 37" xfId="1392"/>
    <cellStyle name="Check Cell 38" xfId="1393"/>
    <cellStyle name="Check Cell 4" xfId="1394"/>
    <cellStyle name="Check Cell 5" xfId="1395"/>
    <cellStyle name="Check Cell 6" xfId="1396"/>
    <cellStyle name="Check Cell 7" xfId="1397"/>
    <cellStyle name="Check Cell 8" xfId="1398"/>
    <cellStyle name="Check Cell 9" xfId="1399"/>
    <cellStyle name="Comma 2" xfId="1400"/>
    <cellStyle name="Comma 2 2" xfId="1401"/>
    <cellStyle name="Comma 2 2 2" xfId="1402"/>
    <cellStyle name="Comma 2 2 2 2" xfId="1403"/>
    <cellStyle name="Comma 2 2 2 2 2" xfId="1404"/>
    <cellStyle name="Comma 2 2 2 2 2 2" xfId="1405"/>
    <cellStyle name="Comma 2 2 2 2 2 2 2" xfId="1406"/>
    <cellStyle name="Comma 2 2 2 2 2 3" xfId="1407"/>
    <cellStyle name="Comma 2 2 2 2 3" xfId="1408"/>
    <cellStyle name="Comma 2 2 2 2 3 2" xfId="1409"/>
    <cellStyle name="Comma 2 2 2 2 4" xfId="1410"/>
    <cellStyle name="Comma 2 2 2 2 5" xfId="1411"/>
    <cellStyle name="Comma 2 2 2 3" xfId="1412"/>
    <cellStyle name="Comma 2 2 2 3 2" xfId="1413"/>
    <cellStyle name="Comma 2 2 2 3 2 2" xfId="1414"/>
    <cellStyle name="Comma 2 2 2 3 3" xfId="1415"/>
    <cellStyle name="Comma 2 2 2 4" xfId="1416"/>
    <cellStyle name="Comma 2 2 2 4 2" xfId="1417"/>
    <cellStyle name="Comma 2 2 2 5" xfId="1418"/>
    <cellStyle name="Comma 2 2 2 6" xfId="1419"/>
    <cellStyle name="Comma 2 2 3" xfId="1420"/>
    <cellStyle name="Comma 2 3" xfId="1421"/>
    <cellStyle name="Comma 2 3 2" xfId="1422"/>
    <cellStyle name="Comma 3" xfId="1423"/>
    <cellStyle name="Comma 3 2" xfId="1424"/>
    <cellStyle name="Comma 3 2 2" xfId="1425"/>
    <cellStyle name="Comma 3 2 2 2" xfId="1426"/>
    <cellStyle name="Comma 3 2 2 2 2" xfId="1427"/>
    <cellStyle name="Comma 3 2 2 3" xfId="1428"/>
    <cellStyle name="Comma 3 2 3" xfId="1429"/>
    <cellStyle name="Comma 3 2 3 2" xfId="1430"/>
    <cellStyle name="Comma 3 2 4" xfId="1431"/>
    <cellStyle name="Comma 3 3" xfId="1432"/>
    <cellStyle name="Comma 3 3 2" xfId="1433"/>
    <cellStyle name="Comma 4" xfId="1434"/>
    <cellStyle name="Comma 4 2" xfId="1435"/>
    <cellStyle name="Comma 4 2 2" xfId="1436"/>
    <cellStyle name="Comma 4 2 2 2" xfId="1437"/>
    <cellStyle name="Comma 4 2 2 2 2" xfId="1438"/>
    <cellStyle name="Comma 4 2 2 3" xfId="1439"/>
    <cellStyle name="Comma 4 2 3" xfId="1440"/>
    <cellStyle name="Comma 4 2 3 2" xfId="1441"/>
    <cellStyle name="Comma 4 2 4" xfId="1442"/>
    <cellStyle name="Comma 5" xfId="1443"/>
    <cellStyle name="Comma 5 2" xfId="1444"/>
    <cellStyle name="Comma 6" xfId="1445"/>
    <cellStyle name="Comma 6 2" xfId="1446"/>
    <cellStyle name="Comma 7" xfId="1447"/>
    <cellStyle name="Comma 7 2" xfId="1448"/>
    <cellStyle name="Currency 2" xfId="1449"/>
    <cellStyle name="Currency 2 2" xfId="1450"/>
    <cellStyle name="Currency 3" xfId="1451"/>
    <cellStyle name="Currency 4" xfId="1452"/>
    <cellStyle name="Currency 4 2" xfId="1453"/>
    <cellStyle name="Currency 5" xfId="1454"/>
    <cellStyle name="Currency 5 2" xfId="1455"/>
    <cellStyle name="Currency 6" xfId="1456"/>
    <cellStyle name="Currency 6 2" xfId="1457"/>
    <cellStyle name="Excel Built-in Normal" xfId="1458"/>
    <cellStyle name="Excel Built-in Normal 1" xfId="1459"/>
    <cellStyle name="Excel Built-in Normal 2" xfId="1460"/>
    <cellStyle name="Explanatory Text 10" xfId="1461"/>
    <cellStyle name="Explanatory Text 11" xfId="1462"/>
    <cellStyle name="Explanatory Text 12" xfId="1463"/>
    <cellStyle name="Explanatory Text 13" xfId="1464"/>
    <cellStyle name="Explanatory Text 14" xfId="1465"/>
    <cellStyle name="Explanatory Text 15" xfId="1466"/>
    <cellStyle name="Explanatory Text 16" xfId="1467"/>
    <cellStyle name="Explanatory Text 17" xfId="1468"/>
    <cellStyle name="Explanatory Text 18" xfId="1469"/>
    <cellStyle name="Explanatory Text 19" xfId="1470"/>
    <cellStyle name="Explanatory Text 2" xfId="1471"/>
    <cellStyle name="Explanatory Text 2 2" xfId="1472"/>
    <cellStyle name="Explanatory Text 2 3" xfId="1473"/>
    <cellStyle name="Explanatory Text 2 4" xfId="1474"/>
    <cellStyle name="Explanatory Text 2 5" xfId="1475"/>
    <cellStyle name="Explanatory Text 2 6" xfId="1476"/>
    <cellStyle name="Explanatory Text 20" xfId="1477"/>
    <cellStyle name="Explanatory Text 21" xfId="1478"/>
    <cellStyle name="Explanatory Text 22" xfId="1479"/>
    <cellStyle name="Explanatory Text 23" xfId="1480"/>
    <cellStyle name="Explanatory Text 24" xfId="1481"/>
    <cellStyle name="Explanatory Text 25" xfId="1482"/>
    <cellStyle name="Explanatory Text 26" xfId="1483"/>
    <cellStyle name="Explanatory Text 27" xfId="1484"/>
    <cellStyle name="Explanatory Text 28" xfId="1485"/>
    <cellStyle name="Explanatory Text 29" xfId="1486"/>
    <cellStyle name="Explanatory Text 3" xfId="1487"/>
    <cellStyle name="Explanatory Text 30" xfId="1488"/>
    <cellStyle name="Explanatory Text 31" xfId="1489"/>
    <cellStyle name="Explanatory Text 32" xfId="1490"/>
    <cellStyle name="Explanatory Text 33" xfId="1491"/>
    <cellStyle name="Explanatory Text 34" xfId="1492"/>
    <cellStyle name="Explanatory Text 35" xfId="1493"/>
    <cellStyle name="Explanatory Text 36" xfId="1494"/>
    <cellStyle name="Explanatory Text 37" xfId="1495"/>
    <cellStyle name="Explanatory Text 38" xfId="1496"/>
    <cellStyle name="Explanatory Text 4" xfId="1497"/>
    <cellStyle name="Explanatory Text 5" xfId="1498"/>
    <cellStyle name="Explanatory Text 6" xfId="1499"/>
    <cellStyle name="Explanatory Text 7" xfId="1500"/>
    <cellStyle name="Explanatory Text 8" xfId="1501"/>
    <cellStyle name="Explanatory Text 9" xfId="1502"/>
    <cellStyle name="Good 10" xfId="1503"/>
    <cellStyle name="Good 11" xfId="1504"/>
    <cellStyle name="Good 12" xfId="1505"/>
    <cellStyle name="Good 13" xfId="1506"/>
    <cellStyle name="Good 14" xfId="1507"/>
    <cellStyle name="Good 15" xfId="1508"/>
    <cellStyle name="Good 16" xfId="1509"/>
    <cellStyle name="Good 17" xfId="1510"/>
    <cellStyle name="Good 18" xfId="1511"/>
    <cellStyle name="Good 19" xfId="1512"/>
    <cellStyle name="Good 2" xfId="1513"/>
    <cellStyle name="Good 2 2" xfId="1514"/>
    <cellStyle name="Good 2 3" xfId="1515"/>
    <cellStyle name="Good 2 4" xfId="1516"/>
    <cellStyle name="Good 2 5" xfId="1517"/>
    <cellStyle name="Good 2 6" xfId="1518"/>
    <cellStyle name="Good 20" xfId="1519"/>
    <cellStyle name="Good 21" xfId="1520"/>
    <cellStyle name="Good 22" xfId="1521"/>
    <cellStyle name="Good 23" xfId="1522"/>
    <cellStyle name="Good 24" xfId="1523"/>
    <cellStyle name="Good 25" xfId="1524"/>
    <cellStyle name="Good 26" xfId="1525"/>
    <cellStyle name="Good 27" xfId="1526"/>
    <cellStyle name="Good 28" xfId="1527"/>
    <cellStyle name="Good 29" xfId="1528"/>
    <cellStyle name="Good 3" xfId="1529"/>
    <cellStyle name="Good 30" xfId="1530"/>
    <cellStyle name="Good 31" xfId="1531"/>
    <cellStyle name="Good 32" xfId="1532"/>
    <cellStyle name="Good 33" xfId="1533"/>
    <cellStyle name="Good 34" xfId="1534"/>
    <cellStyle name="Good 35" xfId="1535"/>
    <cellStyle name="Good 36" xfId="1536"/>
    <cellStyle name="Good 37" xfId="1537"/>
    <cellStyle name="Good 38" xfId="1538"/>
    <cellStyle name="Good 4" xfId="1539"/>
    <cellStyle name="Good 5" xfId="1540"/>
    <cellStyle name="Good 6" xfId="1541"/>
    <cellStyle name="Good 7" xfId="1542"/>
    <cellStyle name="Good 8" xfId="1543"/>
    <cellStyle name="Good 9" xfId="1544"/>
    <cellStyle name="Heading 1 10" xfId="1545"/>
    <cellStyle name="Heading 1 11" xfId="1546"/>
    <cellStyle name="Heading 1 12" xfId="1547"/>
    <cellStyle name="Heading 1 13" xfId="1548"/>
    <cellStyle name="Heading 1 14" xfId="1549"/>
    <cellStyle name="Heading 1 15" xfId="1550"/>
    <cellStyle name="Heading 1 16" xfId="1551"/>
    <cellStyle name="Heading 1 17" xfId="1552"/>
    <cellStyle name="Heading 1 18" xfId="1553"/>
    <cellStyle name="Heading 1 19" xfId="1554"/>
    <cellStyle name="Heading 1 2" xfId="1555"/>
    <cellStyle name="Heading 1 2 2" xfId="1556"/>
    <cellStyle name="Heading 1 2 3" xfId="1557"/>
    <cellStyle name="Heading 1 2 4" xfId="1558"/>
    <cellStyle name="Heading 1 2 5" xfId="1559"/>
    <cellStyle name="Heading 1 2 6" xfId="1560"/>
    <cellStyle name="Heading 1 20" xfId="1561"/>
    <cellStyle name="Heading 1 21" xfId="1562"/>
    <cellStyle name="Heading 1 22" xfId="1563"/>
    <cellStyle name="Heading 1 23" xfId="1564"/>
    <cellStyle name="Heading 1 24" xfId="1565"/>
    <cellStyle name="Heading 1 25" xfId="1566"/>
    <cellStyle name="Heading 1 26" xfId="1567"/>
    <cellStyle name="Heading 1 27" xfId="1568"/>
    <cellStyle name="Heading 1 28" xfId="1569"/>
    <cellStyle name="Heading 1 29" xfId="1570"/>
    <cellStyle name="Heading 1 3" xfId="1571"/>
    <cellStyle name="Heading 1 30" xfId="1572"/>
    <cellStyle name="Heading 1 31" xfId="1573"/>
    <cellStyle name="Heading 1 32" xfId="1574"/>
    <cellStyle name="Heading 1 33" xfId="1575"/>
    <cellStyle name="Heading 1 34" xfId="1576"/>
    <cellStyle name="Heading 1 35" xfId="1577"/>
    <cellStyle name="Heading 1 36" xfId="1578"/>
    <cellStyle name="Heading 1 37" xfId="1579"/>
    <cellStyle name="Heading 1 38" xfId="1580"/>
    <cellStyle name="Heading 1 4" xfId="1581"/>
    <cellStyle name="Heading 1 5" xfId="1582"/>
    <cellStyle name="Heading 1 6" xfId="1583"/>
    <cellStyle name="Heading 1 7" xfId="1584"/>
    <cellStyle name="Heading 1 8" xfId="1585"/>
    <cellStyle name="Heading 1 9" xfId="1586"/>
    <cellStyle name="Heading 2 10" xfId="1587"/>
    <cellStyle name="Heading 2 11" xfId="1588"/>
    <cellStyle name="Heading 2 12" xfId="1589"/>
    <cellStyle name="Heading 2 13" xfId="1590"/>
    <cellStyle name="Heading 2 14" xfId="1591"/>
    <cellStyle name="Heading 2 15" xfId="1592"/>
    <cellStyle name="Heading 2 16" xfId="1593"/>
    <cellStyle name="Heading 2 17" xfId="1594"/>
    <cellStyle name="Heading 2 18" xfId="1595"/>
    <cellStyle name="Heading 2 19" xfId="1596"/>
    <cellStyle name="Heading 2 2" xfId="1597"/>
    <cellStyle name="Heading 2 2 2" xfId="1598"/>
    <cellStyle name="Heading 2 2 3" xfId="1599"/>
    <cellStyle name="Heading 2 2 4" xfId="1600"/>
    <cellStyle name="Heading 2 2 5" xfId="1601"/>
    <cellStyle name="Heading 2 2 6" xfId="1602"/>
    <cellStyle name="Heading 2 20" xfId="1603"/>
    <cellStyle name="Heading 2 21" xfId="1604"/>
    <cellStyle name="Heading 2 22" xfId="1605"/>
    <cellStyle name="Heading 2 23" xfId="1606"/>
    <cellStyle name="Heading 2 24" xfId="1607"/>
    <cellStyle name="Heading 2 25" xfId="1608"/>
    <cellStyle name="Heading 2 26" xfId="1609"/>
    <cellStyle name="Heading 2 27" xfId="1610"/>
    <cellStyle name="Heading 2 28" xfId="1611"/>
    <cellStyle name="Heading 2 29" xfId="1612"/>
    <cellStyle name="Heading 2 3" xfId="1613"/>
    <cellStyle name="Heading 2 30" xfId="1614"/>
    <cellStyle name="Heading 2 31" xfId="1615"/>
    <cellStyle name="Heading 2 32" xfId="1616"/>
    <cellStyle name="Heading 2 33" xfId="1617"/>
    <cellStyle name="Heading 2 34" xfId="1618"/>
    <cellStyle name="Heading 2 35" xfId="1619"/>
    <cellStyle name="Heading 2 36" xfId="1620"/>
    <cellStyle name="Heading 2 37" xfId="1621"/>
    <cellStyle name="Heading 2 38" xfId="1622"/>
    <cellStyle name="Heading 2 4" xfId="1623"/>
    <cellStyle name="Heading 2 5" xfId="1624"/>
    <cellStyle name="Heading 2 6" xfId="1625"/>
    <cellStyle name="Heading 2 7" xfId="1626"/>
    <cellStyle name="Heading 2 8" xfId="1627"/>
    <cellStyle name="Heading 2 9" xfId="1628"/>
    <cellStyle name="Heading 3 10" xfId="1629"/>
    <cellStyle name="Heading 3 11" xfId="1630"/>
    <cellStyle name="Heading 3 12" xfId="1631"/>
    <cellStyle name="Heading 3 13" xfId="1632"/>
    <cellStyle name="Heading 3 14" xfId="1633"/>
    <cellStyle name="Heading 3 15" xfId="1634"/>
    <cellStyle name="Heading 3 16" xfId="1635"/>
    <cellStyle name="Heading 3 17" xfId="1636"/>
    <cellStyle name="Heading 3 18" xfId="1637"/>
    <cellStyle name="Heading 3 19" xfId="1638"/>
    <cellStyle name="Heading 3 2" xfId="1639"/>
    <cellStyle name="Heading 3 2 2" xfId="1640"/>
    <cellStyle name="Heading 3 2 3" xfId="1641"/>
    <cellStyle name="Heading 3 2 4" xfId="1642"/>
    <cellStyle name="Heading 3 2 5" xfId="1643"/>
    <cellStyle name="Heading 3 2 6" xfId="1644"/>
    <cellStyle name="Heading 3 20" xfId="1645"/>
    <cellStyle name="Heading 3 21" xfId="1646"/>
    <cellStyle name="Heading 3 22" xfId="1647"/>
    <cellStyle name="Heading 3 23" xfId="1648"/>
    <cellStyle name="Heading 3 24" xfId="1649"/>
    <cellStyle name="Heading 3 25" xfId="1650"/>
    <cellStyle name="Heading 3 26" xfId="1651"/>
    <cellStyle name="Heading 3 27" xfId="1652"/>
    <cellStyle name="Heading 3 28" xfId="1653"/>
    <cellStyle name="Heading 3 29" xfId="1654"/>
    <cellStyle name="Heading 3 3" xfId="1655"/>
    <cellStyle name="Heading 3 30" xfId="1656"/>
    <cellStyle name="Heading 3 31" xfId="1657"/>
    <cellStyle name="Heading 3 32" xfId="1658"/>
    <cellStyle name="Heading 3 33" xfId="1659"/>
    <cellStyle name="Heading 3 34" xfId="1660"/>
    <cellStyle name="Heading 3 35" xfId="1661"/>
    <cellStyle name="Heading 3 36" xfId="1662"/>
    <cellStyle name="Heading 3 37" xfId="1663"/>
    <cellStyle name="Heading 3 38" xfId="1664"/>
    <cellStyle name="Heading 3 4" xfId="1665"/>
    <cellStyle name="Heading 3 5" xfId="1666"/>
    <cellStyle name="Heading 3 6" xfId="1667"/>
    <cellStyle name="Heading 3 7" xfId="1668"/>
    <cellStyle name="Heading 3 8" xfId="1669"/>
    <cellStyle name="Heading 3 9" xfId="1670"/>
    <cellStyle name="Heading 4 10" xfId="1671"/>
    <cellStyle name="Heading 4 11" xfId="1672"/>
    <cellStyle name="Heading 4 12" xfId="1673"/>
    <cellStyle name="Heading 4 13" xfId="1674"/>
    <cellStyle name="Heading 4 14" xfId="1675"/>
    <cellStyle name="Heading 4 15" xfId="1676"/>
    <cellStyle name="Heading 4 16" xfId="1677"/>
    <cellStyle name="Heading 4 17" xfId="1678"/>
    <cellStyle name="Heading 4 18" xfId="1679"/>
    <cellStyle name="Heading 4 19" xfId="1680"/>
    <cellStyle name="Heading 4 2" xfId="1681"/>
    <cellStyle name="Heading 4 2 2" xfId="1682"/>
    <cellStyle name="Heading 4 2 3" xfId="1683"/>
    <cellStyle name="Heading 4 2 4" xfId="1684"/>
    <cellStyle name="Heading 4 2 5" xfId="1685"/>
    <cellStyle name="Heading 4 2 6" xfId="1686"/>
    <cellStyle name="Heading 4 20" xfId="1687"/>
    <cellStyle name="Heading 4 21" xfId="1688"/>
    <cellStyle name="Heading 4 22" xfId="1689"/>
    <cellStyle name="Heading 4 23" xfId="1690"/>
    <cellStyle name="Heading 4 24" xfId="1691"/>
    <cellStyle name="Heading 4 25" xfId="1692"/>
    <cellStyle name="Heading 4 26" xfId="1693"/>
    <cellStyle name="Heading 4 27" xfId="1694"/>
    <cellStyle name="Heading 4 28" xfId="1695"/>
    <cellStyle name="Heading 4 29" xfId="1696"/>
    <cellStyle name="Heading 4 3" xfId="1697"/>
    <cellStyle name="Heading 4 30" xfId="1698"/>
    <cellStyle name="Heading 4 31" xfId="1699"/>
    <cellStyle name="Heading 4 32" xfId="1700"/>
    <cellStyle name="Heading 4 33" xfId="1701"/>
    <cellStyle name="Heading 4 34" xfId="1702"/>
    <cellStyle name="Heading 4 35" xfId="1703"/>
    <cellStyle name="Heading 4 36" xfId="1704"/>
    <cellStyle name="Heading 4 37" xfId="1705"/>
    <cellStyle name="Heading 4 38" xfId="1706"/>
    <cellStyle name="Heading 4 4" xfId="1707"/>
    <cellStyle name="Heading 4 5" xfId="1708"/>
    <cellStyle name="Heading 4 6" xfId="1709"/>
    <cellStyle name="Heading 4 7" xfId="1710"/>
    <cellStyle name="Heading 4 8" xfId="1711"/>
    <cellStyle name="Heading 4 9" xfId="1712"/>
    <cellStyle name="Input 10" xfId="1713"/>
    <cellStyle name="Input 11" xfId="1714"/>
    <cellStyle name="Input 12" xfId="1715"/>
    <cellStyle name="Input 13" xfId="1716"/>
    <cellStyle name="Input 14" xfId="1717"/>
    <cellStyle name="Input 15" xfId="1718"/>
    <cellStyle name="Input 16" xfId="1719"/>
    <cellStyle name="Input 17" xfId="1720"/>
    <cellStyle name="Input 18" xfId="1721"/>
    <cellStyle name="Input 19" xfId="1722"/>
    <cellStyle name="Input 2" xfId="1723"/>
    <cellStyle name="Input 2 2" xfId="1724"/>
    <cellStyle name="Input 2 3" xfId="1725"/>
    <cellStyle name="Input 2 4" xfId="1726"/>
    <cellStyle name="Input 2 5" xfId="1727"/>
    <cellStyle name="Input 2 6" xfId="1728"/>
    <cellStyle name="Input 20" xfId="1729"/>
    <cellStyle name="Input 21" xfId="1730"/>
    <cellStyle name="Input 22" xfId="1731"/>
    <cellStyle name="Input 23" xfId="1732"/>
    <cellStyle name="Input 24" xfId="1733"/>
    <cellStyle name="Input 25" xfId="1734"/>
    <cellStyle name="Input 26" xfId="1735"/>
    <cellStyle name="Input 27" xfId="1736"/>
    <cellStyle name="Input 28" xfId="1737"/>
    <cellStyle name="Input 29" xfId="1738"/>
    <cellStyle name="Input 3" xfId="1739"/>
    <cellStyle name="Input 30" xfId="1740"/>
    <cellStyle name="Input 31" xfId="1741"/>
    <cellStyle name="Input 32" xfId="1742"/>
    <cellStyle name="Input 33" xfId="1743"/>
    <cellStyle name="Input 34" xfId="1744"/>
    <cellStyle name="Input 35" xfId="1745"/>
    <cellStyle name="Input 36" xfId="1746"/>
    <cellStyle name="Input 37" xfId="1747"/>
    <cellStyle name="Input 38" xfId="1748"/>
    <cellStyle name="Input 4" xfId="1749"/>
    <cellStyle name="Input 5" xfId="1750"/>
    <cellStyle name="Input 6" xfId="1751"/>
    <cellStyle name="Input 7" xfId="1752"/>
    <cellStyle name="Input 8" xfId="1753"/>
    <cellStyle name="Input 9" xfId="1754"/>
    <cellStyle name="Linked Cell 10" xfId="1755"/>
    <cellStyle name="Linked Cell 11" xfId="1756"/>
    <cellStyle name="Linked Cell 12" xfId="1757"/>
    <cellStyle name="Linked Cell 13" xfId="1758"/>
    <cellStyle name="Linked Cell 14" xfId="1759"/>
    <cellStyle name="Linked Cell 15" xfId="1760"/>
    <cellStyle name="Linked Cell 16" xfId="1761"/>
    <cellStyle name="Linked Cell 17" xfId="1762"/>
    <cellStyle name="Linked Cell 18" xfId="1763"/>
    <cellStyle name="Linked Cell 19" xfId="1764"/>
    <cellStyle name="Linked Cell 2" xfId="1765"/>
    <cellStyle name="Linked Cell 2 2" xfId="1766"/>
    <cellStyle name="Linked Cell 2 3" xfId="1767"/>
    <cellStyle name="Linked Cell 2 4" xfId="1768"/>
    <cellStyle name="Linked Cell 2 5" xfId="1769"/>
    <cellStyle name="Linked Cell 2 6" xfId="1770"/>
    <cellStyle name="Linked Cell 20" xfId="1771"/>
    <cellStyle name="Linked Cell 21" xfId="1772"/>
    <cellStyle name="Linked Cell 22" xfId="1773"/>
    <cellStyle name="Linked Cell 23" xfId="1774"/>
    <cellStyle name="Linked Cell 24" xfId="1775"/>
    <cellStyle name="Linked Cell 25" xfId="1776"/>
    <cellStyle name="Linked Cell 26" xfId="1777"/>
    <cellStyle name="Linked Cell 27" xfId="1778"/>
    <cellStyle name="Linked Cell 28" xfId="1779"/>
    <cellStyle name="Linked Cell 29" xfId="1780"/>
    <cellStyle name="Linked Cell 3" xfId="1781"/>
    <cellStyle name="Linked Cell 30" xfId="1782"/>
    <cellStyle name="Linked Cell 31" xfId="1783"/>
    <cellStyle name="Linked Cell 32" xfId="1784"/>
    <cellStyle name="Linked Cell 33" xfId="1785"/>
    <cellStyle name="Linked Cell 34" xfId="1786"/>
    <cellStyle name="Linked Cell 35" xfId="1787"/>
    <cellStyle name="Linked Cell 36" xfId="1788"/>
    <cellStyle name="Linked Cell 37" xfId="1789"/>
    <cellStyle name="Linked Cell 38" xfId="1790"/>
    <cellStyle name="Linked Cell 4" xfId="1791"/>
    <cellStyle name="Linked Cell 5" xfId="1792"/>
    <cellStyle name="Linked Cell 6" xfId="1793"/>
    <cellStyle name="Linked Cell 7" xfId="1794"/>
    <cellStyle name="Linked Cell 8" xfId="1795"/>
    <cellStyle name="Linked Cell 9" xfId="1796"/>
    <cellStyle name="Neutral 10" xfId="1797"/>
    <cellStyle name="Neutral 11" xfId="1798"/>
    <cellStyle name="Neutral 12" xfId="1799"/>
    <cellStyle name="Neutral 13" xfId="1800"/>
    <cellStyle name="Neutral 14" xfId="1801"/>
    <cellStyle name="Neutral 15" xfId="1802"/>
    <cellStyle name="Neutral 16" xfId="1803"/>
    <cellStyle name="Neutral 17" xfId="1804"/>
    <cellStyle name="Neutral 18" xfId="1805"/>
    <cellStyle name="Neutral 19" xfId="1806"/>
    <cellStyle name="Neutral 2" xfId="1807"/>
    <cellStyle name="Neutral 2 2" xfId="1808"/>
    <cellStyle name="Neutral 2 3" xfId="1809"/>
    <cellStyle name="Neutral 2 4" xfId="1810"/>
    <cellStyle name="Neutral 2 5" xfId="1811"/>
    <cellStyle name="Neutral 2 6" xfId="1812"/>
    <cellStyle name="Neutral 20" xfId="1813"/>
    <cellStyle name="Neutral 21" xfId="1814"/>
    <cellStyle name="Neutral 22" xfId="1815"/>
    <cellStyle name="Neutral 23" xfId="1816"/>
    <cellStyle name="Neutral 24" xfId="1817"/>
    <cellStyle name="Neutral 25" xfId="1818"/>
    <cellStyle name="Neutral 26" xfId="1819"/>
    <cellStyle name="Neutral 27" xfId="1820"/>
    <cellStyle name="Neutral 28" xfId="1821"/>
    <cellStyle name="Neutral 29" xfId="1822"/>
    <cellStyle name="Neutral 3" xfId="1823"/>
    <cellStyle name="Neutral 30" xfId="1824"/>
    <cellStyle name="Neutral 31" xfId="1825"/>
    <cellStyle name="Neutral 32" xfId="1826"/>
    <cellStyle name="Neutral 33" xfId="1827"/>
    <cellStyle name="Neutral 34" xfId="1828"/>
    <cellStyle name="Neutral 35" xfId="1829"/>
    <cellStyle name="Neutral 36" xfId="1830"/>
    <cellStyle name="Neutral 37" xfId="1831"/>
    <cellStyle name="Neutral 38" xfId="1832"/>
    <cellStyle name="Neutral 4" xfId="1833"/>
    <cellStyle name="Neutral 5" xfId="1834"/>
    <cellStyle name="Neutral 6" xfId="1835"/>
    <cellStyle name="Neutral 7" xfId="1836"/>
    <cellStyle name="Neutral 8" xfId="1837"/>
    <cellStyle name="Neutral 9" xfId="1838"/>
    <cellStyle name="Normal" xfId="0" builtinId="0"/>
    <cellStyle name="Normal 10" xfId="1839"/>
    <cellStyle name="Normal 10 10" xfId="1840"/>
    <cellStyle name="Normal 10 100" xfId="1841"/>
    <cellStyle name="Normal 10 101" xfId="1842"/>
    <cellStyle name="Normal 10 102" xfId="1843"/>
    <cellStyle name="Normal 10 103" xfId="1844"/>
    <cellStyle name="Normal 10 104" xfId="1845"/>
    <cellStyle name="Normal 10 105" xfId="1846"/>
    <cellStyle name="Normal 10 106" xfId="1847"/>
    <cellStyle name="Normal 10 107" xfId="1848"/>
    <cellStyle name="Normal 10 108" xfId="1849"/>
    <cellStyle name="Normal 10 109" xfId="1850"/>
    <cellStyle name="Normal 10 11" xfId="1851"/>
    <cellStyle name="Normal 10 110" xfId="1852"/>
    <cellStyle name="Normal 10 111" xfId="1853"/>
    <cellStyle name="Normal 10 112" xfId="1854"/>
    <cellStyle name="Normal 10 113" xfId="1855"/>
    <cellStyle name="Normal 10 114" xfId="1856"/>
    <cellStyle name="Normal 10 115" xfId="1857"/>
    <cellStyle name="Normal 10 116" xfId="1858"/>
    <cellStyle name="Normal 10 117" xfId="1859"/>
    <cellStyle name="Normal 10 118" xfId="1860"/>
    <cellStyle name="Normal 10 119" xfId="1861"/>
    <cellStyle name="Normal 10 12" xfId="1862"/>
    <cellStyle name="Normal 10 13" xfId="1863"/>
    <cellStyle name="Normal 10 14" xfId="1864"/>
    <cellStyle name="Normal 10 15" xfId="1865"/>
    <cellStyle name="Normal 10 16" xfId="1866"/>
    <cellStyle name="Normal 10 17" xfId="1867"/>
    <cellStyle name="Normal 10 18" xfId="1868"/>
    <cellStyle name="Normal 10 19" xfId="1869"/>
    <cellStyle name="Normal 10 2" xfId="1870"/>
    <cellStyle name="Normal 10 2 2" xfId="1871"/>
    <cellStyle name="Normal 10 2 2 2" xfId="1872"/>
    <cellStyle name="Normal 10 2 2 2 2" xfId="1873"/>
    <cellStyle name="Normal 10 2 2 3" xfId="1874"/>
    <cellStyle name="Normal 10 2 3" xfId="1875"/>
    <cellStyle name="Normal 10 2 3 2" xfId="1876"/>
    <cellStyle name="Normal 10 2 4" xfId="1877"/>
    <cellStyle name="Normal 10 20" xfId="1878"/>
    <cellStyle name="Normal 10 21" xfId="1879"/>
    <cellStyle name="Normal 10 22" xfId="1880"/>
    <cellStyle name="Normal 10 23" xfId="1881"/>
    <cellStyle name="Normal 10 24" xfId="1882"/>
    <cellStyle name="Normal 10 25" xfId="1883"/>
    <cellStyle name="Normal 10 26" xfId="1884"/>
    <cellStyle name="Normal 10 27" xfId="1885"/>
    <cellStyle name="Normal 10 28" xfId="1886"/>
    <cellStyle name="Normal 10 29" xfId="1887"/>
    <cellStyle name="Normal 10 3" xfId="1888"/>
    <cellStyle name="Normal 10 3 2" xfId="1889"/>
    <cellStyle name="Normal 10 3 2 2" xfId="1890"/>
    <cellStyle name="Normal 10 3 3" xfId="1891"/>
    <cellStyle name="Normal 10 30" xfId="1892"/>
    <cellStyle name="Normal 10 31" xfId="1893"/>
    <cellStyle name="Normal 10 32" xfId="1894"/>
    <cellStyle name="Normal 10 33" xfId="1895"/>
    <cellStyle name="Normal 10 34" xfId="1896"/>
    <cellStyle name="Normal 10 35" xfId="1897"/>
    <cellStyle name="Normal 10 36" xfId="1898"/>
    <cellStyle name="Normal 10 37" xfId="1899"/>
    <cellStyle name="Normal 10 38" xfId="1900"/>
    <cellStyle name="Normal 10 39" xfId="1901"/>
    <cellStyle name="Normal 10 4" xfId="1902"/>
    <cellStyle name="Normal 10 4 2" xfId="1903"/>
    <cellStyle name="Normal 10 40" xfId="1904"/>
    <cellStyle name="Normal 10 41" xfId="1905"/>
    <cellStyle name="Normal 10 42" xfId="1906"/>
    <cellStyle name="Normal 10 43" xfId="1907"/>
    <cellStyle name="Normal 10 44" xfId="1908"/>
    <cellStyle name="Normal 10 45" xfId="1909"/>
    <cellStyle name="Normal 10 46" xfId="1910"/>
    <cellStyle name="Normal 10 47" xfId="1911"/>
    <cellStyle name="Normal 10 48" xfId="1912"/>
    <cellStyle name="Normal 10 49" xfId="1913"/>
    <cellStyle name="Normal 10 5" xfId="1914"/>
    <cellStyle name="Normal 10 5 2" xfId="1915"/>
    <cellStyle name="Normal 10 50" xfId="1916"/>
    <cellStyle name="Normal 10 51" xfId="1917"/>
    <cellStyle name="Normal 10 52" xfId="1918"/>
    <cellStyle name="Normal 10 53" xfId="1919"/>
    <cellStyle name="Normal 10 54" xfId="1920"/>
    <cellStyle name="Normal 10 55" xfId="1921"/>
    <cellStyle name="Normal 10 56" xfId="1922"/>
    <cellStyle name="Normal 10 57" xfId="1923"/>
    <cellStyle name="Normal 10 58" xfId="1924"/>
    <cellStyle name="Normal 10 59" xfId="1925"/>
    <cellStyle name="Normal 10 6" xfId="1926"/>
    <cellStyle name="Normal 10 60" xfId="1927"/>
    <cellStyle name="Normal 10 61" xfId="1928"/>
    <cellStyle name="Normal 10 62" xfId="1929"/>
    <cellStyle name="Normal 10 63" xfId="1930"/>
    <cellStyle name="Normal 10 64" xfId="1931"/>
    <cellStyle name="Normal 10 65" xfId="1932"/>
    <cellStyle name="Normal 10 66" xfId="1933"/>
    <cellStyle name="Normal 10 67" xfId="1934"/>
    <cellStyle name="Normal 10 68" xfId="1935"/>
    <cellStyle name="Normal 10 69" xfId="1936"/>
    <cellStyle name="Normal 10 7" xfId="1937"/>
    <cellStyle name="Normal 10 7 2" xfId="1938"/>
    <cellStyle name="Normal 10 70" xfId="1939"/>
    <cellStyle name="Normal 10 71" xfId="1940"/>
    <cellStyle name="Normal 10 72" xfId="1941"/>
    <cellStyle name="Normal 10 73" xfId="1942"/>
    <cellStyle name="Normal 10 74" xfId="1943"/>
    <cellStyle name="Normal 10 75" xfId="1944"/>
    <cellStyle name="Normal 10 76" xfId="1945"/>
    <cellStyle name="Normal 10 77" xfId="1946"/>
    <cellStyle name="Normal 10 78" xfId="1947"/>
    <cellStyle name="Normal 10 79" xfId="1948"/>
    <cellStyle name="Normal 10 8" xfId="1949"/>
    <cellStyle name="Normal 10 80" xfId="1950"/>
    <cellStyle name="Normal 10 81" xfId="1951"/>
    <cellStyle name="Normal 10 82" xfId="1952"/>
    <cellStyle name="Normal 10 83" xfId="1953"/>
    <cellStyle name="Normal 10 84" xfId="1954"/>
    <cellStyle name="Normal 10 85" xfId="1955"/>
    <cellStyle name="Normal 10 86" xfId="1956"/>
    <cellStyle name="Normal 10 87" xfId="1957"/>
    <cellStyle name="Normal 10 88" xfId="1958"/>
    <cellStyle name="Normal 10 89" xfId="1959"/>
    <cellStyle name="Normal 10 9" xfId="1960"/>
    <cellStyle name="Normal 10 90" xfId="1961"/>
    <cellStyle name="Normal 10 91" xfId="1962"/>
    <cellStyle name="Normal 10 92" xfId="1963"/>
    <cellStyle name="Normal 10 93" xfId="1964"/>
    <cellStyle name="Normal 10 94" xfId="1965"/>
    <cellStyle name="Normal 10 95" xfId="1966"/>
    <cellStyle name="Normal 10 96" xfId="1967"/>
    <cellStyle name="Normal 10 97" xfId="1968"/>
    <cellStyle name="Normal 10 98" xfId="1969"/>
    <cellStyle name="Normal 10 99" xfId="1970"/>
    <cellStyle name="Normal 100" xfId="1971"/>
    <cellStyle name="Normal 100 2" xfId="1972"/>
    <cellStyle name="Normal 100 3" xfId="1973"/>
    <cellStyle name="Normal 100 4" xfId="1974"/>
    <cellStyle name="Normal 100 5" xfId="1975"/>
    <cellStyle name="Normal 100 6" xfId="1976"/>
    <cellStyle name="Normal 101" xfId="1977"/>
    <cellStyle name="Normal 101 2" xfId="1978"/>
    <cellStyle name="Normal 101 3" xfId="1979"/>
    <cellStyle name="Normal 101 4" xfId="1980"/>
    <cellStyle name="Normal 101 5" xfId="1981"/>
    <cellStyle name="Normal 101 6" xfId="1982"/>
    <cellStyle name="Normal 102" xfId="1983"/>
    <cellStyle name="Normal 102 2" xfId="1984"/>
    <cellStyle name="Normal 102 3" xfId="1985"/>
    <cellStyle name="Normal 102 4" xfId="1986"/>
    <cellStyle name="Normal 102 5" xfId="1987"/>
    <cellStyle name="Normal 102 6" xfId="1988"/>
    <cellStyle name="Normal 103" xfId="1989"/>
    <cellStyle name="Normal 103 2" xfId="1990"/>
    <cellStyle name="Normal 103 3" xfId="1991"/>
    <cellStyle name="Normal 103 4" xfId="1992"/>
    <cellStyle name="Normal 103 5" xfId="1993"/>
    <cellStyle name="Normal 103 6" xfId="1994"/>
    <cellStyle name="Normal 104" xfId="1995"/>
    <cellStyle name="Normal 104 2" xfId="1996"/>
    <cellStyle name="Normal 104 3" xfId="1997"/>
    <cellStyle name="Normal 104 4" xfId="1998"/>
    <cellStyle name="Normal 104 5" xfId="1999"/>
    <cellStyle name="Normal 104 6" xfId="2000"/>
    <cellStyle name="Normal 105" xfId="2001"/>
    <cellStyle name="Normal 105 2" xfId="2002"/>
    <cellStyle name="Normal 105 3" xfId="2003"/>
    <cellStyle name="Normal 105 4" xfId="2004"/>
    <cellStyle name="Normal 105 5" xfId="2005"/>
    <cellStyle name="Normal 105 6" xfId="2006"/>
    <cellStyle name="Normal 106" xfId="2007"/>
    <cellStyle name="Normal 106 2" xfId="2008"/>
    <cellStyle name="Normal 106 3" xfId="2009"/>
    <cellStyle name="Normal 106 4" xfId="2010"/>
    <cellStyle name="Normal 106 5" xfId="2011"/>
    <cellStyle name="Normal 106 6" xfId="2012"/>
    <cellStyle name="Normal 107" xfId="2013"/>
    <cellStyle name="Normal 107 2" xfId="2014"/>
    <cellStyle name="Normal 107 3" xfId="2015"/>
    <cellStyle name="Normal 107 4" xfId="2016"/>
    <cellStyle name="Normal 107 5" xfId="2017"/>
    <cellStyle name="Normal 107 6" xfId="2018"/>
    <cellStyle name="Normal 108" xfId="2019"/>
    <cellStyle name="Normal 108 2" xfId="2020"/>
    <cellStyle name="Normal 108 3" xfId="2021"/>
    <cellStyle name="Normal 108 4" xfId="2022"/>
    <cellStyle name="Normal 108 5" xfId="2023"/>
    <cellStyle name="Normal 108 6" xfId="2024"/>
    <cellStyle name="Normal 109" xfId="2025"/>
    <cellStyle name="Normal 109 2" xfId="2026"/>
    <cellStyle name="Normal 109 3" xfId="2027"/>
    <cellStyle name="Normal 109 4" xfId="2028"/>
    <cellStyle name="Normal 109 5" xfId="2029"/>
    <cellStyle name="Normal 109 6" xfId="2030"/>
    <cellStyle name="Normal 11" xfId="2031"/>
    <cellStyle name="Normal 11 2" xfId="2032"/>
    <cellStyle name="Normal 11 2 2" xfId="2033"/>
    <cellStyle name="Normal 11 2 2 2" xfId="2034"/>
    <cellStyle name="Normal 11 2 2 2 2" xfId="2035"/>
    <cellStyle name="Normal 11 2 2 3" xfId="2036"/>
    <cellStyle name="Normal 11 2 3" xfId="2037"/>
    <cellStyle name="Normal 11 2 3 2" xfId="2038"/>
    <cellStyle name="Normal 11 2 4" xfId="2039"/>
    <cellStyle name="Normal 11 3" xfId="2040"/>
    <cellStyle name="Normal 11 3 2" xfId="2041"/>
    <cellStyle name="Normal 11 3 2 2" xfId="2042"/>
    <cellStyle name="Normal 11 3 3" xfId="2043"/>
    <cellStyle name="Normal 11 4" xfId="2044"/>
    <cellStyle name="Normal 11 4 2" xfId="2045"/>
    <cellStyle name="Normal 11 5" xfId="2046"/>
    <cellStyle name="Normal 11 6" xfId="2047"/>
    <cellStyle name="Normal 11 7" xfId="2048"/>
    <cellStyle name="Normal 110" xfId="2049"/>
    <cellStyle name="Normal 110 2" xfId="2050"/>
    <cellStyle name="Normal 110 3" xfId="2051"/>
    <cellStyle name="Normal 110 4" xfId="2052"/>
    <cellStyle name="Normal 110 5" xfId="2053"/>
    <cellStyle name="Normal 110 6" xfId="2054"/>
    <cellStyle name="Normal 111" xfId="2055"/>
    <cellStyle name="Normal 111 2" xfId="2056"/>
    <cellStyle name="Normal 111 3" xfId="2057"/>
    <cellStyle name="Normal 111 4" xfId="2058"/>
    <cellStyle name="Normal 111 5" xfId="2059"/>
    <cellStyle name="Normal 111 6" xfId="2060"/>
    <cellStyle name="Normal 112" xfId="2061"/>
    <cellStyle name="Normal 112 2" xfId="2062"/>
    <cellStyle name="Normal 112 3" xfId="2063"/>
    <cellStyle name="Normal 112 4" xfId="2064"/>
    <cellStyle name="Normal 112 5" xfId="2065"/>
    <cellStyle name="Normal 112 6" xfId="2066"/>
    <cellStyle name="Normal 113" xfId="2067"/>
    <cellStyle name="Normal 113 2" xfId="2068"/>
    <cellStyle name="Normal 113 3" xfId="2069"/>
    <cellStyle name="Normal 113 4" xfId="2070"/>
    <cellStyle name="Normal 113 5" xfId="2071"/>
    <cellStyle name="Normal 113 6" xfId="2072"/>
    <cellStyle name="Normal 114" xfId="2073"/>
    <cellStyle name="Normal 114 2" xfId="2074"/>
    <cellStyle name="Normal 114 3" xfId="2075"/>
    <cellStyle name="Normal 114 4" xfId="2076"/>
    <cellStyle name="Normal 114 5" xfId="2077"/>
    <cellStyle name="Normal 114 6" xfId="2078"/>
    <cellStyle name="Normal 115" xfId="2079"/>
    <cellStyle name="Normal 115 2" xfId="2080"/>
    <cellStyle name="Normal 115 3" xfId="2081"/>
    <cellStyle name="Normal 115 4" xfId="2082"/>
    <cellStyle name="Normal 115 5" xfId="2083"/>
    <cellStyle name="Normal 115 6" xfId="2084"/>
    <cellStyle name="Normal 116" xfId="2085"/>
    <cellStyle name="Normal 116 2" xfId="2086"/>
    <cellStyle name="Normal 116 3" xfId="2087"/>
    <cellStyle name="Normal 116 4" xfId="2088"/>
    <cellStyle name="Normal 116 5" xfId="2089"/>
    <cellStyle name="Normal 116 6" xfId="2090"/>
    <cellStyle name="Normal 117" xfId="2091"/>
    <cellStyle name="Normal 117 2" xfId="2092"/>
    <cellStyle name="Normal 117 3" xfId="2093"/>
    <cellStyle name="Normal 117 4" xfId="2094"/>
    <cellStyle name="Normal 117 5" xfId="2095"/>
    <cellStyle name="Normal 117 6" xfId="2096"/>
    <cellStyle name="Normal 118" xfId="2097"/>
    <cellStyle name="Normal 118 2" xfId="2098"/>
    <cellStyle name="Normal 118 3" xfId="2099"/>
    <cellStyle name="Normal 118 4" xfId="2100"/>
    <cellStyle name="Normal 118 5" xfId="2101"/>
    <cellStyle name="Normal 118 6" xfId="2102"/>
    <cellStyle name="Normal 119" xfId="2103"/>
    <cellStyle name="Normal 119 2" xfId="2104"/>
    <cellStyle name="Normal 119 2 2" xfId="2105"/>
    <cellStyle name="Normal 119 2 3" xfId="2106"/>
    <cellStyle name="Normal 119 2 4" xfId="2107"/>
    <cellStyle name="Normal 119 2 5" xfId="2108"/>
    <cellStyle name="Normal 119 2 6" xfId="2109"/>
    <cellStyle name="Normal 119 3" xfId="2110"/>
    <cellStyle name="Normal 119 4" xfId="2111"/>
    <cellStyle name="Normal 119 5" xfId="2112"/>
    <cellStyle name="Normal 119 6" xfId="2113"/>
    <cellStyle name="Normal 12" xfId="2114"/>
    <cellStyle name="Normal 12 2" xfId="2115"/>
    <cellStyle name="Normal 12 2 2" xfId="2116"/>
    <cellStyle name="Normal 12 2 2 2" xfId="2117"/>
    <cellStyle name="Normal 12 2 2 2 2" xfId="2118"/>
    <cellStyle name="Normal 12 2 2 3" xfId="2119"/>
    <cellStyle name="Normal 12 2 3" xfId="2120"/>
    <cellStyle name="Normal 12 2 3 2" xfId="2121"/>
    <cellStyle name="Normal 12 2 4" xfId="2122"/>
    <cellStyle name="Normal 12 3" xfId="2123"/>
    <cellStyle name="Normal 12 3 2" xfId="2124"/>
    <cellStyle name="Normal 12 3 2 2" xfId="2125"/>
    <cellStyle name="Normal 12 3 3" xfId="2126"/>
    <cellStyle name="Normal 12 4" xfId="2127"/>
    <cellStyle name="Normal 12 4 2" xfId="2128"/>
    <cellStyle name="Normal 12 5" xfId="2129"/>
    <cellStyle name="Normal 12 6" xfId="2130"/>
    <cellStyle name="Normal 12 7" xfId="2131"/>
    <cellStyle name="Normal 120" xfId="2132"/>
    <cellStyle name="Normal 121" xfId="2133"/>
    <cellStyle name="Normal 122" xfId="2134"/>
    <cellStyle name="Normal 122 2" xfId="2135"/>
    <cellStyle name="Normal 122 3" xfId="2136"/>
    <cellStyle name="Normal 122 4" xfId="2137"/>
    <cellStyle name="Normal 122 5" xfId="2138"/>
    <cellStyle name="Normal 122 6" xfId="2139"/>
    <cellStyle name="Normal 123" xfId="2140"/>
    <cellStyle name="Normal 123 2" xfId="2141"/>
    <cellStyle name="Normal 123 3" xfId="2142"/>
    <cellStyle name="Normal 123 4" xfId="2143"/>
    <cellStyle name="Normal 123 5" xfId="2144"/>
    <cellStyle name="Normal 123 6" xfId="2145"/>
    <cellStyle name="Normal 124" xfId="2146"/>
    <cellStyle name="Normal 124 2" xfId="2147"/>
    <cellStyle name="Normal 124 3" xfId="2148"/>
    <cellStyle name="Normal 124 4" xfId="2149"/>
    <cellStyle name="Normal 124 5" xfId="2150"/>
    <cellStyle name="Normal 124 6" xfId="2151"/>
    <cellStyle name="Normal 125" xfId="2152"/>
    <cellStyle name="Normal 125 2" xfId="2153"/>
    <cellStyle name="Normal 125 3" xfId="2154"/>
    <cellStyle name="Normal 125 4" xfId="2155"/>
    <cellStyle name="Normal 125 5" xfId="2156"/>
    <cellStyle name="Normal 125 6" xfId="2157"/>
    <cellStyle name="Normal 126" xfId="2158"/>
    <cellStyle name="Normal 126 2" xfId="2159"/>
    <cellStyle name="Normal 126 3" xfId="2160"/>
    <cellStyle name="Normal 126 4" xfId="2161"/>
    <cellStyle name="Normal 126 5" xfId="2162"/>
    <cellStyle name="Normal 126 6" xfId="2163"/>
    <cellStyle name="Normal 127" xfId="2164"/>
    <cellStyle name="Normal 127 2" xfId="2165"/>
    <cellStyle name="Normal 127 3" xfId="2166"/>
    <cellStyle name="Normal 127 4" xfId="2167"/>
    <cellStyle name="Normal 127 5" xfId="2168"/>
    <cellStyle name="Normal 127 6" xfId="2169"/>
    <cellStyle name="Normal 128" xfId="2170"/>
    <cellStyle name="Normal 128 2" xfId="2171"/>
    <cellStyle name="Normal 128 3" xfId="2172"/>
    <cellStyle name="Normal 128 4" xfId="2173"/>
    <cellStyle name="Normal 128 5" xfId="2174"/>
    <cellStyle name="Normal 128 6" xfId="2175"/>
    <cellStyle name="Normal 129" xfId="2176"/>
    <cellStyle name="Normal 129 2" xfId="2177"/>
    <cellStyle name="Normal 129 3" xfId="2178"/>
    <cellStyle name="Normal 129 4" xfId="2179"/>
    <cellStyle name="Normal 129 5" xfId="2180"/>
    <cellStyle name="Normal 129 6" xfId="2181"/>
    <cellStyle name="Normal 13" xfId="2182"/>
    <cellStyle name="Normal 13 2" xfId="2183"/>
    <cellStyle name="Normal 13 2 2" xfId="2184"/>
    <cellStyle name="Normal 13 2 2 2" xfId="2185"/>
    <cellStyle name="Normal 13 2 2 2 2" xfId="2186"/>
    <cellStyle name="Normal 13 2 2 3" xfId="2187"/>
    <cellStyle name="Normal 13 2 3" xfId="2188"/>
    <cellStyle name="Normal 13 2 3 2" xfId="2189"/>
    <cellStyle name="Normal 13 2 4" xfId="2190"/>
    <cellStyle name="Normal 13 2 5" xfId="2191"/>
    <cellStyle name="Normal 13 3" xfId="2192"/>
    <cellStyle name="Normal 13 3 2" xfId="2193"/>
    <cellStyle name="Normal 13 3 2 2" xfId="2194"/>
    <cellStyle name="Normal 13 3 3" xfId="2195"/>
    <cellStyle name="Normal 13 4" xfId="2196"/>
    <cellStyle name="Normal 13 4 2" xfId="2197"/>
    <cellStyle name="Normal 13 5" xfId="2198"/>
    <cellStyle name="Normal 13 6" xfId="2199"/>
    <cellStyle name="Normal 13 7" xfId="2200"/>
    <cellStyle name="Normal 130" xfId="2201"/>
    <cellStyle name="Normal 130 2" xfId="2202"/>
    <cellStyle name="Normal 130 3" xfId="2203"/>
    <cellStyle name="Normal 130 4" xfId="2204"/>
    <cellStyle name="Normal 130 5" xfId="2205"/>
    <cellStyle name="Normal 130 6" xfId="2206"/>
    <cellStyle name="Normal 131" xfId="2207"/>
    <cellStyle name="Normal 131 2" xfId="2208"/>
    <cellStyle name="Normal 131 3" xfId="2209"/>
    <cellStyle name="Normal 131 4" xfId="2210"/>
    <cellStyle name="Normal 131 5" xfId="2211"/>
    <cellStyle name="Normal 131 6" xfId="2212"/>
    <cellStyle name="Normal 132" xfId="2213"/>
    <cellStyle name="Normal 132 2" xfId="2214"/>
    <cellStyle name="Normal 132 3" xfId="2215"/>
    <cellStyle name="Normal 132 4" xfId="2216"/>
    <cellStyle name="Normal 132 5" xfId="2217"/>
    <cellStyle name="Normal 132 6" xfId="2218"/>
    <cellStyle name="Normal 133" xfId="2219"/>
    <cellStyle name="Normal 133 2" xfId="2220"/>
    <cellStyle name="Normal 133 3" xfId="2221"/>
    <cellStyle name="Normal 133 4" xfId="2222"/>
    <cellStyle name="Normal 133 5" xfId="2223"/>
    <cellStyle name="Normal 133 6" xfId="2224"/>
    <cellStyle name="Normal 134" xfId="2225"/>
    <cellStyle name="Normal 134 2" xfId="2226"/>
    <cellStyle name="Normal 134 3" xfId="2227"/>
    <cellStyle name="Normal 134 4" xfId="2228"/>
    <cellStyle name="Normal 134 5" xfId="2229"/>
    <cellStyle name="Normal 134 6" xfId="2230"/>
    <cellStyle name="Normal 135" xfId="2231"/>
    <cellStyle name="Normal 135 2" xfId="2232"/>
    <cellStyle name="Normal 135 3" xfId="2233"/>
    <cellStyle name="Normal 135 4" xfId="2234"/>
    <cellStyle name="Normal 135 5" xfId="2235"/>
    <cellStyle name="Normal 135 6" xfId="2236"/>
    <cellStyle name="Normal 136" xfId="2237"/>
    <cellStyle name="Normal 136 2" xfId="2238"/>
    <cellStyle name="Normal 136 3" xfId="2239"/>
    <cellStyle name="Normal 136 4" xfId="2240"/>
    <cellStyle name="Normal 136 5" xfId="2241"/>
    <cellStyle name="Normal 136 6" xfId="2242"/>
    <cellStyle name="Normal 137" xfId="2243"/>
    <cellStyle name="Normal 137 2" xfId="2244"/>
    <cellStyle name="Normal 137 3" xfId="2245"/>
    <cellStyle name="Normal 137 4" xfId="2246"/>
    <cellStyle name="Normal 137 5" xfId="2247"/>
    <cellStyle name="Normal 137 6" xfId="2248"/>
    <cellStyle name="Normal 138" xfId="2249"/>
    <cellStyle name="Normal 138 2" xfId="2250"/>
    <cellStyle name="Normal 138 3" xfId="2251"/>
    <cellStyle name="Normal 138 4" xfId="2252"/>
    <cellStyle name="Normal 138 5" xfId="2253"/>
    <cellStyle name="Normal 138 6" xfId="2254"/>
    <cellStyle name="Normal 139" xfId="2255"/>
    <cellStyle name="Normal 139 2" xfId="2256"/>
    <cellStyle name="Normal 139 3" xfId="2257"/>
    <cellStyle name="Normal 139 4" xfId="2258"/>
    <cellStyle name="Normal 139 5" xfId="2259"/>
    <cellStyle name="Normal 139 6" xfId="2260"/>
    <cellStyle name="Normal 14" xfId="2261"/>
    <cellStyle name="Normal 14 2" xfId="2262"/>
    <cellStyle name="Normal 14 3" xfId="2263"/>
    <cellStyle name="Normal 14 4" xfId="2264"/>
    <cellStyle name="Normal 14 5" xfId="2265"/>
    <cellStyle name="Normal 14 6" xfId="2266"/>
    <cellStyle name="Normal 14 7" xfId="2267"/>
    <cellStyle name="Normal 140" xfId="2268"/>
    <cellStyle name="Normal 140 2" xfId="2269"/>
    <cellStyle name="Normal 140 3" xfId="2270"/>
    <cellStyle name="Normal 140 4" xfId="2271"/>
    <cellStyle name="Normal 140 5" xfId="2272"/>
    <cellStyle name="Normal 140 6" xfId="2273"/>
    <cellStyle name="Normal 141" xfId="2274"/>
    <cellStyle name="Normal 141 2" xfId="2275"/>
    <cellStyle name="Normal 141 3" xfId="2276"/>
    <cellStyle name="Normal 141 4" xfId="2277"/>
    <cellStyle name="Normal 141 5" xfId="2278"/>
    <cellStyle name="Normal 141 6" xfId="2279"/>
    <cellStyle name="Normal 142" xfId="2280"/>
    <cellStyle name="Normal 142 2" xfId="2281"/>
    <cellStyle name="Normal 142 3" xfId="2282"/>
    <cellStyle name="Normal 142 4" xfId="2283"/>
    <cellStyle name="Normal 142 5" xfId="2284"/>
    <cellStyle name="Normal 142 6" xfId="2285"/>
    <cellStyle name="Normal 143" xfId="2286"/>
    <cellStyle name="Normal 143 2" xfId="2287"/>
    <cellStyle name="Normal 143 3" xfId="2288"/>
    <cellStyle name="Normal 143 4" xfId="2289"/>
    <cellStyle name="Normal 143 5" xfId="2290"/>
    <cellStyle name="Normal 143 6" xfId="2291"/>
    <cellStyle name="Normal 144" xfId="2292"/>
    <cellStyle name="Normal 144 2" xfId="2293"/>
    <cellStyle name="Normal 144 3" xfId="2294"/>
    <cellStyle name="Normal 144 4" xfId="2295"/>
    <cellStyle name="Normal 144 5" xfId="2296"/>
    <cellStyle name="Normal 144 6" xfId="2297"/>
    <cellStyle name="Normal 145" xfId="2298"/>
    <cellStyle name="Normal 145 2" xfId="2299"/>
    <cellStyle name="Normal 145 3" xfId="2300"/>
    <cellStyle name="Normal 145 4" xfId="2301"/>
    <cellStyle name="Normal 145 5" xfId="2302"/>
    <cellStyle name="Normal 145 6" xfId="2303"/>
    <cellStyle name="Normal 146" xfId="2304"/>
    <cellStyle name="Normal 146 2" xfId="2305"/>
    <cellStyle name="Normal 146 3" xfId="2306"/>
    <cellStyle name="Normal 146 4" xfId="2307"/>
    <cellStyle name="Normal 146 5" xfId="2308"/>
    <cellStyle name="Normal 146 6" xfId="2309"/>
    <cellStyle name="Normal 147" xfId="2310"/>
    <cellStyle name="Normal 147 2" xfId="2311"/>
    <cellStyle name="Normal 147 3" xfId="2312"/>
    <cellStyle name="Normal 147 4" xfId="2313"/>
    <cellStyle name="Normal 147 5" xfId="2314"/>
    <cellStyle name="Normal 147 6" xfId="2315"/>
    <cellStyle name="Normal 148" xfId="2316"/>
    <cellStyle name="Normal 148 2" xfId="2317"/>
    <cellStyle name="Normal 148 3" xfId="2318"/>
    <cellStyle name="Normal 148 4" xfId="2319"/>
    <cellStyle name="Normal 148 5" xfId="2320"/>
    <cellStyle name="Normal 148 6" xfId="2321"/>
    <cellStyle name="Normal 149" xfId="2322"/>
    <cellStyle name="Normal 149 10" xfId="2323"/>
    <cellStyle name="Normal 149 11" xfId="2324"/>
    <cellStyle name="Normal 149 12" xfId="2325"/>
    <cellStyle name="Normal 149 13" xfId="2326"/>
    <cellStyle name="Normal 149 14" xfId="2327"/>
    <cellStyle name="Normal 149 15" xfId="2328"/>
    <cellStyle name="Normal 149 16" xfId="2329"/>
    <cellStyle name="Normal 149 17" xfId="2330"/>
    <cellStyle name="Normal 149 18" xfId="2331"/>
    <cellStyle name="Normal 149 19" xfId="2332"/>
    <cellStyle name="Normal 149 2" xfId="2333"/>
    <cellStyle name="Normal 149 2 10" xfId="2334"/>
    <cellStyle name="Normal 149 2 11" xfId="2335"/>
    <cellStyle name="Normal 149 2 12" xfId="2336"/>
    <cellStyle name="Normal 149 2 13" xfId="2337"/>
    <cellStyle name="Normal 149 2 14" xfId="2338"/>
    <cellStyle name="Normal 149 2 15" xfId="2339"/>
    <cellStyle name="Normal 149 2 16" xfId="2340"/>
    <cellStyle name="Normal 149 2 17" xfId="2341"/>
    <cellStyle name="Normal 149 2 18" xfId="2342"/>
    <cellStyle name="Normal 149 2 19" xfId="2343"/>
    <cellStyle name="Normal 149 2 2" xfId="2344"/>
    <cellStyle name="Normal 149 2 2 2" xfId="2345"/>
    <cellStyle name="Normal 149 2 2 2 2" xfId="2346"/>
    <cellStyle name="Normal 149 2 2 2 3" xfId="2347"/>
    <cellStyle name="Normal 149 2 2 2 4" xfId="2348"/>
    <cellStyle name="Normal 149 2 2 3" xfId="2349"/>
    <cellStyle name="Normal 149 2 2 4" xfId="2350"/>
    <cellStyle name="Normal 149 2 20" xfId="2351"/>
    <cellStyle name="Normal 149 2 21" xfId="2352"/>
    <cellStyle name="Normal 149 2 22" xfId="2353"/>
    <cellStyle name="Normal 149 2 23" xfId="2354"/>
    <cellStyle name="Normal 149 2 3" xfId="2355"/>
    <cellStyle name="Normal 149 2 4" xfId="2356"/>
    <cellStyle name="Normal 149 2 5" xfId="2357"/>
    <cellStyle name="Normal 149 2 6" xfId="2358"/>
    <cellStyle name="Normal 149 2 7" xfId="2359"/>
    <cellStyle name="Normal 149 2 8" xfId="2360"/>
    <cellStyle name="Normal 149 2 9" xfId="2361"/>
    <cellStyle name="Normal 149 2_Actuals" xfId="2362"/>
    <cellStyle name="Normal 149 20" xfId="2363"/>
    <cellStyle name="Normal 149 21" xfId="2364"/>
    <cellStyle name="Normal 149 22" xfId="2365"/>
    <cellStyle name="Normal 149 23" xfId="2366"/>
    <cellStyle name="Normal 149 3" xfId="2367"/>
    <cellStyle name="Normal 149 4" xfId="2368"/>
    <cellStyle name="Normal 149 5" xfId="2369"/>
    <cellStyle name="Normal 149 6" xfId="2370"/>
    <cellStyle name="Normal 149 7" xfId="2371"/>
    <cellStyle name="Normal 149 8" xfId="2372"/>
    <cellStyle name="Normal 149 9" xfId="2373"/>
    <cellStyle name="Normal 15" xfId="2374"/>
    <cellStyle name="Normal 15 2" xfId="2375"/>
    <cellStyle name="Normal 15 2 2" xfId="2376"/>
    <cellStyle name="Normal 15 2 2 2" xfId="2377"/>
    <cellStyle name="Normal 15 2 2 2 2" xfId="2378"/>
    <cellStyle name="Normal 15 2 2 3" xfId="2379"/>
    <cellStyle name="Normal 15 2 3" xfId="2380"/>
    <cellStyle name="Normal 15 2 3 2" xfId="2381"/>
    <cellStyle name="Normal 15 2 4" xfId="2382"/>
    <cellStyle name="Normal 15 2 5" xfId="2383"/>
    <cellStyle name="Normal 15 3" xfId="2384"/>
    <cellStyle name="Normal 15 3 2" xfId="2385"/>
    <cellStyle name="Normal 15 3 2 2" xfId="2386"/>
    <cellStyle name="Normal 15 3 3" xfId="2387"/>
    <cellStyle name="Normal 15 4" xfId="2388"/>
    <cellStyle name="Normal 15 4 2" xfId="2389"/>
    <cellStyle name="Normal 15 5" xfId="2390"/>
    <cellStyle name="Normal 15 6" xfId="2391"/>
    <cellStyle name="Normal 150" xfId="2392"/>
    <cellStyle name="Normal 150 2" xfId="2393"/>
    <cellStyle name="Normal 150 3" xfId="2394"/>
    <cellStyle name="Normal 150 4" xfId="2395"/>
    <cellStyle name="Normal 150 5" xfId="2396"/>
    <cellStyle name="Normal 150 6" xfId="2397"/>
    <cellStyle name="Normal 151" xfId="2398"/>
    <cellStyle name="Normal 151 2" xfId="2399"/>
    <cellStyle name="Normal 151 3" xfId="2400"/>
    <cellStyle name="Normal 151 4" xfId="2401"/>
    <cellStyle name="Normal 151 5" xfId="2402"/>
    <cellStyle name="Normal 151 6" xfId="2403"/>
    <cellStyle name="Normal 152" xfId="2404"/>
    <cellStyle name="Normal 152 2" xfId="2405"/>
    <cellStyle name="Normal 152 3" xfId="2406"/>
    <cellStyle name="Normal 152 4" xfId="2407"/>
    <cellStyle name="Normal 152 5" xfId="2408"/>
    <cellStyle name="Normal 152 6" xfId="2409"/>
    <cellStyle name="Normal 153" xfId="2410"/>
    <cellStyle name="Normal 153 2" xfId="2411"/>
    <cellStyle name="Normal 153 3" xfId="2412"/>
    <cellStyle name="Normal 153 4" xfId="2413"/>
    <cellStyle name="Normal 153 5" xfId="2414"/>
    <cellStyle name="Normal 153 6" xfId="2415"/>
    <cellStyle name="Normal 154" xfId="2416"/>
    <cellStyle name="Normal 154 2" xfId="2417"/>
    <cellStyle name="Normal 154 3" xfId="2418"/>
    <cellStyle name="Normal 154 4" xfId="2419"/>
    <cellStyle name="Normal 154 5" xfId="2420"/>
    <cellStyle name="Normal 154 6" xfId="2421"/>
    <cellStyle name="Normal 155" xfId="2422"/>
    <cellStyle name="Normal 156" xfId="2423"/>
    <cellStyle name="Normal 157" xfId="2424"/>
    <cellStyle name="Normal 158" xfId="2425"/>
    <cellStyle name="Normal 158 2" xfId="2426"/>
    <cellStyle name="Normal 158 3" xfId="2427"/>
    <cellStyle name="Normal 158 4" xfId="2428"/>
    <cellStyle name="Normal 158 5" xfId="2429"/>
    <cellStyle name="Normal 158 6" xfId="2430"/>
    <cellStyle name="Normal 159" xfId="2431"/>
    <cellStyle name="Normal 16" xfId="2432"/>
    <cellStyle name="Normal 16 2" xfId="2433"/>
    <cellStyle name="Normal 16 3" xfId="2434"/>
    <cellStyle name="Normal 16 4" xfId="2435"/>
    <cellStyle name="Normal 16 5" xfId="2436"/>
    <cellStyle name="Normal 16 6" xfId="2437"/>
    <cellStyle name="Normal 16 7" xfId="2438"/>
    <cellStyle name="Normal 160" xfId="2439"/>
    <cellStyle name="Normal 161" xfId="2440"/>
    <cellStyle name="Normal 162" xfId="2441"/>
    <cellStyle name="Normal 163" xfId="2442"/>
    <cellStyle name="Normal 164" xfId="2443"/>
    <cellStyle name="Normal 165" xfId="2444"/>
    <cellStyle name="Normal 166" xfId="2445"/>
    <cellStyle name="Normal 167" xfId="1"/>
    <cellStyle name="Normal 168" xfId="2446"/>
    <cellStyle name="Normal 169" xfId="2447"/>
    <cellStyle name="Normal 17" xfId="2448"/>
    <cellStyle name="Normal 17 2" xfId="2449"/>
    <cellStyle name="Normal 17 2 2" xfId="2450"/>
    <cellStyle name="Normal 17 3" xfId="2451"/>
    <cellStyle name="Normal 17 4" xfId="2452"/>
    <cellStyle name="Normal 17 5" xfId="2453"/>
    <cellStyle name="Normal 17 6" xfId="2454"/>
    <cellStyle name="Normal 17 7" xfId="2455"/>
    <cellStyle name="Normal 170" xfId="2456"/>
    <cellStyle name="Normal 171" xfId="2457"/>
    <cellStyle name="Normal 172" xfId="2458"/>
    <cellStyle name="Normal 18" xfId="2459"/>
    <cellStyle name="Normal 18 2" xfId="2460"/>
    <cellStyle name="Normal 18 2 2" xfId="2461"/>
    <cellStyle name="Normal 18 3" xfId="2462"/>
    <cellStyle name="Normal 18 4" xfId="2463"/>
    <cellStyle name="Normal 18 5" xfId="2464"/>
    <cellStyle name="Normal 18 6" xfId="2465"/>
    <cellStyle name="Normal 18 7" xfId="2466"/>
    <cellStyle name="Normal 19" xfId="2467"/>
    <cellStyle name="Normal 19 2" xfId="2468"/>
    <cellStyle name="Normal 19 2 2" xfId="2469"/>
    <cellStyle name="Normal 19 3" xfId="2470"/>
    <cellStyle name="Normal 19 4" xfId="2471"/>
    <cellStyle name="Normal 19 5" xfId="2472"/>
    <cellStyle name="Normal 19 6" xfId="2473"/>
    <cellStyle name="Normal 19 7" xfId="2474"/>
    <cellStyle name="Normal 2" xfId="2475"/>
    <cellStyle name="Normal 2 10" xfId="2476"/>
    <cellStyle name="Normal 2 10 2" xfId="2477"/>
    <cellStyle name="Normal 2 10 3" xfId="2478"/>
    <cellStyle name="Normal 2 10 3 2" xfId="2479"/>
    <cellStyle name="Normal 2 10 4" xfId="2480"/>
    <cellStyle name="Normal 2 10 4 2" xfId="2481"/>
    <cellStyle name="Normal 2 10 5" xfId="2482"/>
    <cellStyle name="Normal 2 10 5 2" xfId="2483"/>
    <cellStyle name="Normal 2 11" xfId="2484"/>
    <cellStyle name="Normal 2 12" xfId="2485"/>
    <cellStyle name="Normal 2 12 2" xfId="2486"/>
    <cellStyle name="Normal 2 12 3" xfId="2487"/>
    <cellStyle name="Normal 2 12 4" xfId="2488"/>
    <cellStyle name="Normal 2 12 5" xfId="2489"/>
    <cellStyle name="Normal 2 13" xfId="2490"/>
    <cellStyle name="Normal 2 13 2" xfId="2491"/>
    <cellStyle name="Normal 2 13 3" xfId="2492"/>
    <cellStyle name="Normal 2 13 4" xfId="2493"/>
    <cellStyle name="Normal 2 13 5" xfId="2494"/>
    <cellStyle name="Normal 2 14" xfId="2495"/>
    <cellStyle name="Normal 2 14 2" xfId="2496"/>
    <cellStyle name="Normal 2 14 3" xfId="2497"/>
    <cellStyle name="Normal 2 14 4" xfId="2498"/>
    <cellStyle name="Normal 2 14 5" xfId="2499"/>
    <cellStyle name="Normal 2 15" xfId="2500"/>
    <cellStyle name="Normal 2 15 2" xfId="2501"/>
    <cellStyle name="Normal 2 15 3" xfId="2502"/>
    <cellStyle name="Normal 2 15 4" xfId="2503"/>
    <cellStyle name="Normal 2 15 5" xfId="2504"/>
    <cellStyle name="Normal 2 16" xfId="2505"/>
    <cellStyle name="Normal 2 16 2" xfId="2506"/>
    <cellStyle name="Normal 2 17" xfId="2507"/>
    <cellStyle name="Normal 2 17 2" xfId="2508"/>
    <cellStyle name="Normal 2 18" xfId="2509"/>
    <cellStyle name="Normal 2 18 2" xfId="2510"/>
    <cellStyle name="Normal 2 19" xfId="2511"/>
    <cellStyle name="Normal 2 19 2" xfId="2512"/>
    <cellStyle name="Normal 2 2" xfId="2513"/>
    <cellStyle name="Normal 2 2 2" xfId="2514"/>
    <cellStyle name="Normal 2 2 2 2" xfId="2515"/>
    <cellStyle name="Normal 2 2 2 2 2" xfId="2516"/>
    <cellStyle name="Normal 2 2 2 2 3" xfId="2517"/>
    <cellStyle name="Normal 2 2 2 2 4" xfId="2518"/>
    <cellStyle name="Normal 2 2 2 2 5" xfId="2519"/>
    <cellStyle name="Normal 2 2 2 2 6" xfId="2520"/>
    <cellStyle name="Normal 2 2 2 3" xfId="2521"/>
    <cellStyle name="Normal 2 2 2 4" xfId="2522"/>
    <cellStyle name="Normal 2 2 2 5" xfId="2523"/>
    <cellStyle name="Normal 2 2 2 6" xfId="2524"/>
    <cellStyle name="Normal 2 2 3" xfId="2525"/>
    <cellStyle name="Normal 2 2 4" xfId="2526"/>
    <cellStyle name="Normal 2 2 5" xfId="2527"/>
    <cellStyle name="Normal 2 2 6" xfId="2528"/>
    <cellStyle name="Normal 2 2 7" xfId="2529"/>
    <cellStyle name="Normal 2 20" xfId="2530"/>
    <cellStyle name="Normal 2 20 2" xfId="2531"/>
    <cellStyle name="Normal 2 21" xfId="2532"/>
    <cellStyle name="Normal 2 21 2" xfId="2533"/>
    <cellStyle name="Normal 2 22" xfId="2534"/>
    <cellStyle name="Normal 2 22 2" xfId="2535"/>
    <cellStyle name="Normal 2 23" xfId="2536"/>
    <cellStyle name="Normal 2 23 2" xfId="2537"/>
    <cellStyle name="Normal 2 24" xfId="2538"/>
    <cellStyle name="Normal 2 24 2" xfId="2539"/>
    <cellStyle name="Normal 2 25" xfId="2540"/>
    <cellStyle name="Normal 2 25 2" xfId="2541"/>
    <cellStyle name="Normal 2 26" xfId="2542"/>
    <cellStyle name="Normal 2 26 2" xfId="2543"/>
    <cellStyle name="Normal 2 27" xfId="2544"/>
    <cellStyle name="Normal 2 27 2" xfId="2545"/>
    <cellStyle name="Normal 2 28" xfId="2546"/>
    <cellStyle name="Normal 2 28 2" xfId="2547"/>
    <cellStyle name="Normal 2 29" xfId="2548"/>
    <cellStyle name="Normal 2 29 2" xfId="2549"/>
    <cellStyle name="Normal 2 3" xfId="2550"/>
    <cellStyle name="Normal 2 3 10" xfId="2551"/>
    <cellStyle name="Normal 2 3 11" xfId="2552"/>
    <cellStyle name="Normal 2 3 12" xfId="2553"/>
    <cellStyle name="Normal 2 3 13" xfId="2554"/>
    <cellStyle name="Normal 2 3 14" xfId="2555"/>
    <cellStyle name="Normal 2 3 15" xfId="2556"/>
    <cellStyle name="Normal 2 3 16" xfId="2557"/>
    <cellStyle name="Normal 2 3 17" xfId="2558"/>
    <cellStyle name="Normal 2 3 18" xfId="2559"/>
    <cellStyle name="Normal 2 3 19" xfId="2560"/>
    <cellStyle name="Normal 2 3 2" xfId="2561"/>
    <cellStyle name="Normal 2 3 2 2" xfId="2562"/>
    <cellStyle name="Normal 2 3 2 2 2" xfId="2563"/>
    <cellStyle name="Normal 2 3 2 2 3" xfId="2564"/>
    <cellStyle name="Normal 2 3 2 2 4" xfId="2565"/>
    <cellStyle name="Normal 2 3 2 3" xfId="2566"/>
    <cellStyle name="Normal 2 3 2 4" xfId="2567"/>
    <cellStyle name="Normal 2 3 20" xfId="2568"/>
    <cellStyle name="Normal 2 3 21" xfId="2569"/>
    <cellStyle name="Normal 2 3 22" xfId="2570"/>
    <cellStyle name="Normal 2 3 23" xfId="2571"/>
    <cellStyle name="Normal 2 3 3" xfId="2572"/>
    <cellStyle name="Normal 2 3 4" xfId="2573"/>
    <cellStyle name="Normal 2 3 5" xfId="2574"/>
    <cellStyle name="Normal 2 3 6" xfId="2575"/>
    <cellStyle name="Normal 2 3 7" xfId="2576"/>
    <cellStyle name="Normal 2 3 8" xfId="2577"/>
    <cellStyle name="Normal 2 3 9" xfId="2578"/>
    <cellStyle name="Normal 2 3_Actuals" xfId="2579"/>
    <cellStyle name="Normal 2 30" xfId="2580"/>
    <cellStyle name="Normal 2 30 2" xfId="2581"/>
    <cellStyle name="Normal 2 31" xfId="2582"/>
    <cellStyle name="Normal 2 31 2" xfId="2583"/>
    <cellStyle name="Normal 2 32" xfId="2584"/>
    <cellStyle name="Normal 2 32 2" xfId="2585"/>
    <cellStyle name="Normal 2 33" xfId="2586"/>
    <cellStyle name="Normal 2 33 2" xfId="2587"/>
    <cellStyle name="Normal 2 34" xfId="2588"/>
    <cellStyle name="Normal 2 34 2" xfId="2589"/>
    <cellStyle name="Normal 2 35" xfId="2590"/>
    <cellStyle name="Normal 2 35 2" xfId="2591"/>
    <cellStyle name="Normal 2 36" xfId="2592"/>
    <cellStyle name="Normal 2 36 2" xfId="2593"/>
    <cellStyle name="Normal 2 37" xfId="2594"/>
    <cellStyle name="Normal 2 37 2" xfId="2595"/>
    <cellStyle name="Normal 2 38" xfId="2596"/>
    <cellStyle name="Normal 2 38 2" xfId="2597"/>
    <cellStyle name="Normal 2 39" xfId="2598"/>
    <cellStyle name="Normal 2 39 2" xfId="2599"/>
    <cellStyle name="Normal 2 4" xfId="2600"/>
    <cellStyle name="Normal 2 4 2" xfId="2601"/>
    <cellStyle name="Normal 2 4 3" xfId="2602"/>
    <cellStyle name="Normal 2 4 4" xfId="2603"/>
    <cellStyle name="Normal 2 4 5" xfId="2604"/>
    <cellStyle name="Normal 2 40" xfId="2605"/>
    <cellStyle name="Normal 2 40 2" xfId="2606"/>
    <cellStyle name="Normal 2 41" xfId="2607"/>
    <cellStyle name="Normal 2 41 2" xfId="2608"/>
    <cellStyle name="Normal 2 42" xfId="2609"/>
    <cellStyle name="Normal 2 42 2" xfId="2610"/>
    <cellStyle name="Normal 2 43" xfId="2611"/>
    <cellStyle name="Normal 2 43 2" xfId="2612"/>
    <cellStyle name="Normal 2 44" xfId="2613"/>
    <cellStyle name="Normal 2 44 2" xfId="2614"/>
    <cellStyle name="Normal 2 45" xfId="2615"/>
    <cellStyle name="Normal 2 45 2" xfId="2616"/>
    <cellStyle name="Normal 2 46" xfId="2617"/>
    <cellStyle name="Normal 2 46 2" xfId="2618"/>
    <cellStyle name="Normal 2 47" xfId="2619"/>
    <cellStyle name="Normal 2 47 2" xfId="2620"/>
    <cellStyle name="Normal 2 48" xfId="2621"/>
    <cellStyle name="Normal 2 48 2" xfId="2622"/>
    <cellStyle name="Normal 2 49" xfId="2623"/>
    <cellStyle name="Normal 2 49 2" xfId="2624"/>
    <cellStyle name="Normal 2 5" xfId="2625"/>
    <cellStyle name="Normal 2 5 2" xfId="2626"/>
    <cellStyle name="Normal 2 5 2 2" xfId="2627"/>
    <cellStyle name="Normal 2 5 2 3" xfId="2628"/>
    <cellStyle name="Normal 2 5 2 4" xfId="2629"/>
    <cellStyle name="Normal 2 5 3" xfId="2630"/>
    <cellStyle name="Normal 2 5 4" xfId="2631"/>
    <cellStyle name="Normal 2 5 5" xfId="2632"/>
    <cellStyle name="Normal 2 50" xfId="2633"/>
    <cellStyle name="Normal 2 50 2" xfId="2634"/>
    <cellStyle name="Normal 2 51" xfId="2635"/>
    <cellStyle name="Normal 2 51 2" xfId="2636"/>
    <cellStyle name="Normal 2 52" xfId="2637"/>
    <cellStyle name="Normal 2 52 2" xfId="2638"/>
    <cellStyle name="Normal 2 53" xfId="2639"/>
    <cellStyle name="Normal 2 53 2" xfId="2640"/>
    <cellStyle name="Normal 2 54" xfId="2641"/>
    <cellStyle name="Normal 2 54 2" xfId="2642"/>
    <cellStyle name="Normal 2 55" xfId="2643"/>
    <cellStyle name="Normal 2 55 2" xfId="2644"/>
    <cellStyle name="Normal 2 56" xfId="2645"/>
    <cellStyle name="Normal 2 56 2" xfId="2646"/>
    <cellStyle name="Normal 2 57" xfId="2647"/>
    <cellStyle name="Normal 2 57 2" xfId="2648"/>
    <cellStyle name="Normal 2 57 2 2" xfId="2649"/>
    <cellStyle name="Normal 2 57 2 2 2" xfId="2650"/>
    <cellStyle name="Normal 2 57 2 3" xfId="2651"/>
    <cellStyle name="Normal 2 57 3" xfId="2652"/>
    <cellStyle name="Normal 2 57 3 2" xfId="2653"/>
    <cellStyle name="Normal 2 57 4" xfId="2654"/>
    <cellStyle name="Normal 2 58" xfId="2655"/>
    <cellStyle name="Normal 2 58 2" xfId="2656"/>
    <cellStyle name="Normal 2 59" xfId="2657"/>
    <cellStyle name="Normal 2 59 2" xfId="2658"/>
    <cellStyle name="Normal 2 6" xfId="2659"/>
    <cellStyle name="Normal 2 6 2" xfId="2660"/>
    <cellStyle name="Normal 2 6 3" xfId="2661"/>
    <cellStyle name="Normal 2 6 4" xfId="2662"/>
    <cellStyle name="Normal 2 6 5" xfId="2663"/>
    <cellStyle name="Normal 2 60" xfId="2664"/>
    <cellStyle name="Normal 2 60 2" xfId="2665"/>
    <cellStyle name="Normal 2 60 2 2" xfId="2666"/>
    <cellStyle name="Normal 2 60 3" xfId="2667"/>
    <cellStyle name="Normal 2 61" xfId="2668"/>
    <cellStyle name="Normal 2 61 2" xfId="2669"/>
    <cellStyle name="Normal 2 62" xfId="2670"/>
    <cellStyle name="Normal 2 62 2" xfId="2671"/>
    <cellStyle name="Normal 2 63" xfId="2672"/>
    <cellStyle name="Normal 2 63 2" xfId="2673"/>
    <cellStyle name="Normal 2 64" xfId="2674"/>
    <cellStyle name="Normal 2 64 2" xfId="2675"/>
    <cellStyle name="Normal 2 65" xfId="2676"/>
    <cellStyle name="Normal 2 66" xfId="2677"/>
    <cellStyle name="Normal 2 67" xfId="2678"/>
    <cellStyle name="Normal 2 68" xfId="2679"/>
    <cellStyle name="Normal 2 69" xfId="2680"/>
    <cellStyle name="Normal 2 7" xfId="2681"/>
    <cellStyle name="Normal 2 7 2" xfId="2682"/>
    <cellStyle name="Normal 2 7 3" xfId="2683"/>
    <cellStyle name="Normal 2 7 4" xfId="2684"/>
    <cellStyle name="Normal 2 7 5" xfId="2685"/>
    <cellStyle name="Normal 2 70" xfId="2686"/>
    <cellStyle name="Normal 2 71" xfId="2687"/>
    <cellStyle name="Normal 2 72" xfId="2688"/>
    <cellStyle name="Normal 2 73" xfId="2689"/>
    <cellStyle name="Normal 2 74" xfId="2690"/>
    <cellStyle name="Normal 2 75" xfId="2691"/>
    <cellStyle name="Normal 2 76" xfId="2692"/>
    <cellStyle name="Normal 2 77" xfId="2693"/>
    <cellStyle name="Normal 2 78" xfId="2694"/>
    <cellStyle name="Normal 2 79" xfId="2695"/>
    <cellStyle name="Normal 2 8" xfId="2696"/>
    <cellStyle name="Normal 2 8 2" xfId="2697"/>
    <cellStyle name="Normal 2 8 3" xfId="2698"/>
    <cellStyle name="Normal 2 8 4" xfId="2699"/>
    <cellStyle name="Normal 2 8 5" xfId="2700"/>
    <cellStyle name="Normal 2 80" xfId="2701"/>
    <cellStyle name="Normal 2 81" xfId="2702"/>
    <cellStyle name="Normal 2 82" xfId="2703"/>
    <cellStyle name="Normal 2 83" xfId="2704"/>
    <cellStyle name="Normal 2 84" xfId="2705"/>
    <cellStyle name="Normal 2 85" xfId="2706"/>
    <cellStyle name="Normal 2 86" xfId="2707"/>
    <cellStyle name="Normal 2 87" xfId="2708"/>
    <cellStyle name="Normal 2 88" xfId="2709"/>
    <cellStyle name="Normal 2 89" xfId="2710"/>
    <cellStyle name="Normal 2 9" xfId="2711"/>
    <cellStyle name="Normal 2 9 2" xfId="2712"/>
    <cellStyle name="Normal 2 9 3" xfId="2713"/>
    <cellStyle name="Normal 2 9 4" xfId="2714"/>
    <cellStyle name="Normal 2 9 5" xfId="2715"/>
    <cellStyle name="Normal 2 90" xfId="2716"/>
    <cellStyle name="Normal 2_03.06.2016" xfId="2717"/>
    <cellStyle name="Normal 20" xfId="2718"/>
    <cellStyle name="Normal 20 2" xfId="2719"/>
    <cellStyle name="Normal 20 2 2" xfId="2720"/>
    <cellStyle name="Normal 20 3" xfId="2721"/>
    <cellStyle name="Normal 20 4" xfId="2722"/>
    <cellStyle name="Normal 20 5" xfId="2723"/>
    <cellStyle name="Normal 20 6" xfId="2724"/>
    <cellStyle name="Normal 20 7" xfId="2725"/>
    <cellStyle name="Normal 21" xfId="2726"/>
    <cellStyle name="Normal 21 2" xfId="2727"/>
    <cellStyle name="Normal 21 2 2" xfId="2728"/>
    <cellStyle name="Normal 21 3" xfId="2729"/>
    <cellStyle name="Normal 21 4" xfId="2730"/>
    <cellStyle name="Normal 21 5" xfId="2731"/>
    <cellStyle name="Normal 21 6" xfId="2732"/>
    <cellStyle name="Normal 21 7" xfId="2733"/>
    <cellStyle name="Normal 22" xfId="2734"/>
    <cellStyle name="Normal 22 2" xfId="2735"/>
    <cellStyle name="Normal 22 2 2" xfId="2736"/>
    <cellStyle name="Normal 22 3" xfId="2737"/>
    <cellStyle name="Normal 22 4" xfId="2738"/>
    <cellStyle name="Normal 22 5" xfId="2739"/>
    <cellStyle name="Normal 22 6" xfId="2740"/>
    <cellStyle name="Normal 22 7" xfId="2741"/>
    <cellStyle name="Normal 23" xfId="2742"/>
    <cellStyle name="Normal 23 2" xfId="2743"/>
    <cellStyle name="Normal 23 2 2" xfId="2744"/>
    <cellStyle name="Normal 23 3" xfId="2745"/>
    <cellStyle name="Normal 23 4" xfId="2746"/>
    <cellStyle name="Normal 23 5" xfId="2747"/>
    <cellStyle name="Normal 23 6" xfId="2748"/>
    <cellStyle name="Normal 23 7" xfId="2749"/>
    <cellStyle name="Normal 230" xfId="2750"/>
    <cellStyle name="Normal 230 10" xfId="2751"/>
    <cellStyle name="Normal 230 11" xfId="2752"/>
    <cellStyle name="Normal 230 12" xfId="2753"/>
    <cellStyle name="Normal 230 13" xfId="2754"/>
    <cellStyle name="Normal 230 14" xfId="2755"/>
    <cellStyle name="Normal 230 15" xfId="2756"/>
    <cellStyle name="Normal 230 16" xfId="2757"/>
    <cellStyle name="Normal 230 17" xfId="2758"/>
    <cellStyle name="Normal 230 18" xfId="2759"/>
    <cellStyle name="Normal 230 19" xfId="2760"/>
    <cellStyle name="Normal 230 2" xfId="2761"/>
    <cellStyle name="Normal 230 20" xfId="2762"/>
    <cellStyle name="Normal 230 21" xfId="2763"/>
    <cellStyle name="Normal 230 22" xfId="2764"/>
    <cellStyle name="Normal 230 23" xfId="2765"/>
    <cellStyle name="Normal 230 3" xfId="2766"/>
    <cellStyle name="Normal 230 4" xfId="2767"/>
    <cellStyle name="Normal 230 5" xfId="2768"/>
    <cellStyle name="Normal 230 6" xfId="2769"/>
    <cellStyle name="Normal 230 7" xfId="2770"/>
    <cellStyle name="Normal 230 8" xfId="2771"/>
    <cellStyle name="Normal 230 9" xfId="2772"/>
    <cellStyle name="Normal 232" xfId="2773"/>
    <cellStyle name="Normal 232 10" xfId="2774"/>
    <cellStyle name="Normal 232 11" xfId="2775"/>
    <cellStyle name="Normal 232 12" xfId="2776"/>
    <cellStyle name="Normal 232 13" xfId="2777"/>
    <cellStyle name="Normal 232 14" xfId="2778"/>
    <cellStyle name="Normal 232 15" xfId="2779"/>
    <cellStyle name="Normal 232 16" xfId="2780"/>
    <cellStyle name="Normal 232 17" xfId="2781"/>
    <cellStyle name="Normal 232 18" xfId="2782"/>
    <cellStyle name="Normal 232 19" xfId="2783"/>
    <cellStyle name="Normal 232 2" xfId="2784"/>
    <cellStyle name="Normal 232 20" xfId="2785"/>
    <cellStyle name="Normal 232 21" xfId="2786"/>
    <cellStyle name="Normal 232 22" xfId="2787"/>
    <cellStyle name="Normal 232 23" xfId="2788"/>
    <cellStyle name="Normal 232 3" xfId="2789"/>
    <cellStyle name="Normal 232 4" xfId="2790"/>
    <cellStyle name="Normal 232 5" xfId="2791"/>
    <cellStyle name="Normal 232 6" xfId="2792"/>
    <cellStyle name="Normal 232 7" xfId="2793"/>
    <cellStyle name="Normal 232 8" xfId="2794"/>
    <cellStyle name="Normal 232 9" xfId="2795"/>
    <cellStyle name="Normal 233" xfId="2796"/>
    <cellStyle name="Normal 233 10" xfId="2797"/>
    <cellStyle name="Normal 233 11" xfId="2798"/>
    <cellStyle name="Normal 233 12" xfId="2799"/>
    <cellStyle name="Normal 233 13" xfId="2800"/>
    <cellStyle name="Normal 233 14" xfId="2801"/>
    <cellStyle name="Normal 233 15" xfId="2802"/>
    <cellStyle name="Normal 233 16" xfId="2803"/>
    <cellStyle name="Normal 233 17" xfId="2804"/>
    <cellStyle name="Normal 233 18" xfId="2805"/>
    <cellStyle name="Normal 233 19" xfId="2806"/>
    <cellStyle name="Normal 233 2" xfId="2807"/>
    <cellStyle name="Normal 233 20" xfId="2808"/>
    <cellStyle name="Normal 233 21" xfId="2809"/>
    <cellStyle name="Normal 233 22" xfId="2810"/>
    <cellStyle name="Normal 233 23" xfId="2811"/>
    <cellStyle name="Normal 233 3" xfId="2812"/>
    <cellStyle name="Normal 233 4" xfId="2813"/>
    <cellStyle name="Normal 233 5" xfId="2814"/>
    <cellStyle name="Normal 233 6" xfId="2815"/>
    <cellStyle name="Normal 233 7" xfId="2816"/>
    <cellStyle name="Normal 233 8" xfId="2817"/>
    <cellStyle name="Normal 233 9" xfId="2818"/>
    <cellStyle name="Normal 234" xfId="2819"/>
    <cellStyle name="Normal 234 2" xfId="2820"/>
    <cellStyle name="Normal 236" xfId="2821"/>
    <cellStyle name="Normal 236 2" xfId="2822"/>
    <cellStyle name="Normal 24" xfId="2823"/>
    <cellStyle name="Normal 24 2" xfId="2824"/>
    <cellStyle name="Normal 24 2 2" xfId="2825"/>
    <cellStyle name="Normal 24 3" xfId="2826"/>
    <cellStyle name="Normal 24 4" xfId="2827"/>
    <cellStyle name="Normal 24 5" xfId="2828"/>
    <cellStyle name="Normal 24 6" xfId="2829"/>
    <cellStyle name="Normal 24 7" xfId="2830"/>
    <cellStyle name="Normal 25" xfId="2831"/>
    <cellStyle name="Normal 25 2" xfId="2832"/>
    <cellStyle name="Normal 25 2 2" xfId="2833"/>
    <cellStyle name="Normal 25 3" xfId="2834"/>
    <cellStyle name="Normal 25 4" xfId="2835"/>
    <cellStyle name="Normal 25 5" xfId="2836"/>
    <cellStyle name="Normal 25 6" xfId="2837"/>
    <cellStyle name="Normal 25 7" xfId="2838"/>
    <cellStyle name="Normal 26" xfId="2839"/>
    <cellStyle name="Normal 26 2" xfId="2840"/>
    <cellStyle name="Normal 26 2 2" xfId="2841"/>
    <cellStyle name="Normal 26 3" xfId="2842"/>
    <cellStyle name="Normal 26 4" xfId="2843"/>
    <cellStyle name="Normal 26 5" xfId="2844"/>
    <cellStyle name="Normal 26 6" xfId="2845"/>
    <cellStyle name="Normal 26 7" xfId="2846"/>
    <cellStyle name="Normal 27" xfId="2847"/>
    <cellStyle name="Normal 27 2" xfId="2848"/>
    <cellStyle name="Normal 27 3" xfId="2849"/>
    <cellStyle name="Normal 27 4" xfId="2850"/>
    <cellStyle name="Normal 27 5" xfId="2851"/>
    <cellStyle name="Normal 27 6" xfId="2852"/>
    <cellStyle name="Normal 27 7" xfId="2853"/>
    <cellStyle name="Normal 28" xfId="2854"/>
    <cellStyle name="Normal 28 2" xfId="2855"/>
    <cellStyle name="Normal 28 3" xfId="2856"/>
    <cellStyle name="Normal 28 4" xfId="2857"/>
    <cellStyle name="Normal 28 5" xfId="2858"/>
    <cellStyle name="Normal 28 6" xfId="2859"/>
    <cellStyle name="Normal 28 7" xfId="2860"/>
    <cellStyle name="Normal 29" xfId="2861"/>
    <cellStyle name="Normal 29 2" xfId="2862"/>
    <cellStyle name="Normal 29 3" xfId="2863"/>
    <cellStyle name="Normal 29 4" xfId="2864"/>
    <cellStyle name="Normal 29 5" xfId="2865"/>
    <cellStyle name="Normal 29 6" xfId="2866"/>
    <cellStyle name="Normal 29 7" xfId="2867"/>
    <cellStyle name="Normal 3" xfId="2868"/>
    <cellStyle name="Normal 3 10" xfId="2869"/>
    <cellStyle name="Normal 3 11" xfId="2870"/>
    <cellStyle name="Normal 3 12" xfId="2871"/>
    <cellStyle name="Normal 3 13" xfId="2872"/>
    <cellStyle name="Normal 3 14" xfId="2873"/>
    <cellStyle name="Normal 3 15" xfId="2874"/>
    <cellStyle name="Normal 3 16" xfId="2875"/>
    <cellStyle name="Normal 3 17" xfId="2876"/>
    <cellStyle name="Normal 3 18" xfId="2877"/>
    <cellStyle name="Normal 3 19" xfId="2878"/>
    <cellStyle name="Normal 3 2" xfId="2879"/>
    <cellStyle name="Normal 3 2 2" xfId="2880"/>
    <cellStyle name="Normal 3 2 2 2" xfId="2881"/>
    <cellStyle name="Normal 3 2 2 2 2" xfId="2882"/>
    <cellStyle name="Normal 3 2 2 3" xfId="2883"/>
    <cellStyle name="Normal 3 2 2 4" xfId="2884"/>
    <cellStyle name="Normal 3 2 3" xfId="2885"/>
    <cellStyle name="Normal 3 2 3 2" xfId="2886"/>
    <cellStyle name="Normal 3 2 4" xfId="2887"/>
    <cellStyle name="Normal 3 20" xfId="2888"/>
    <cellStyle name="Normal 3 21" xfId="2889"/>
    <cellStyle name="Normal 3 22" xfId="2890"/>
    <cellStyle name="Normal 3 23" xfId="2891"/>
    <cellStyle name="Normal 3 24" xfId="2892"/>
    <cellStyle name="Normal 3 3" xfId="2893"/>
    <cellStyle name="Normal 3 3 2" xfId="2894"/>
    <cellStyle name="Normal 3 3 2 2" xfId="2895"/>
    <cellStyle name="Normal 3 3 3" xfId="2896"/>
    <cellStyle name="Normal 3 3 4" xfId="2897"/>
    <cellStyle name="Normal 3 3 5" xfId="2898"/>
    <cellStyle name="Normal 3 3 6" xfId="2899"/>
    <cellStyle name="Normal 3 4" xfId="2900"/>
    <cellStyle name="Normal 3 4 2" xfId="2901"/>
    <cellStyle name="Normal 3 5" xfId="2902"/>
    <cellStyle name="Normal 3 6" xfId="2903"/>
    <cellStyle name="Normal 3 7" xfId="2904"/>
    <cellStyle name="Normal 3 8" xfId="2905"/>
    <cellStyle name="Normal 3 9" xfId="2906"/>
    <cellStyle name="Normal 3_Actuals" xfId="2907"/>
    <cellStyle name="Normal 30" xfId="2908"/>
    <cellStyle name="Normal 30 2" xfId="2909"/>
    <cellStyle name="Normal 30 3" xfId="2910"/>
    <cellStyle name="Normal 30 4" xfId="2911"/>
    <cellStyle name="Normal 30 5" xfId="2912"/>
    <cellStyle name="Normal 30 6" xfId="2913"/>
    <cellStyle name="Normal 30 7" xfId="2914"/>
    <cellStyle name="Normal 31" xfId="2915"/>
    <cellStyle name="Normal 31 2" xfId="2916"/>
    <cellStyle name="Normal 31 3" xfId="2917"/>
    <cellStyle name="Normal 31 4" xfId="2918"/>
    <cellStyle name="Normal 31 5" xfId="2919"/>
    <cellStyle name="Normal 31 6" xfId="2920"/>
    <cellStyle name="Normal 31 7" xfId="2921"/>
    <cellStyle name="Normal 32" xfId="2922"/>
    <cellStyle name="Normal 32 2" xfId="2923"/>
    <cellStyle name="Normal 32 3" xfId="2924"/>
    <cellStyle name="Normal 32 4" xfId="2925"/>
    <cellStyle name="Normal 32 5" xfId="2926"/>
    <cellStyle name="Normal 32 6" xfId="2927"/>
    <cellStyle name="Normal 32 7" xfId="2928"/>
    <cellStyle name="Normal 32 8" xfId="2929"/>
    <cellStyle name="Normal 33" xfId="2930"/>
    <cellStyle name="Normal 33 2" xfId="2931"/>
    <cellStyle name="Normal 33 3" xfId="2932"/>
    <cellStyle name="Normal 33 4" xfId="2933"/>
    <cellStyle name="Normal 33 5" xfId="2934"/>
    <cellStyle name="Normal 33 6" xfId="2935"/>
    <cellStyle name="Normal 33 7" xfId="2936"/>
    <cellStyle name="Normal 34" xfId="2937"/>
    <cellStyle name="Normal 34 2" xfId="2938"/>
    <cellStyle name="Normal 34 3" xfId="2939"/>
    <cellStyle name="Normal 34 4" xfId="2940"/>
    <cellStyle name="Normal 34 5" xfId="2941"/>
    <cellStyle name="Normal 34 6" xfId="2942"/>
    <cellStyle name="Normal 34 7" xfId="2943"/>
    <cellStyle name="Normal 35" xfId="2944"/>
    <cellStyle name="Normal 35 2" xfId="2945"/>
    <cellStyle name="Normal 35 3" xfId="2946"/>
    <cellStyle name="Normal 35 4" xfId="2947"/>
    <cellStyle name="Normal 35 5" xfId="2948"/>
    <cellStyle name="Normal 35 6" xfId="2949"/>
    <cellStyle name="Normal 35 7" xfId="2950"/>
    <cellStyle name="Normal 36" xfId="2951"/>
    <cellStyle name="Normal 36 2" xfId="2952"/>
    <cellStyle name="Normal 36 3" xfId="2953"/>
    <cellStyle name="Normal 36 4" xfId="2954"/>
    <cellStyle name="Normal 36 5" xfId="2955"/>
    <cellStyle name="Normal 36 6" xfId="2956"/>
    <cellStyle name="Normal 36 7" xfId="2957"/>
    <cellStyle name="Normal 37" xfId="2958"/>
    <cellStyle name="Normal 37 2" xfId="2959"/>
    <cellStyle name="Normal 37 3" xfId="2960"/>
    <cellStyle name="Normal 37 4" xfId="2961"/>
    <cellStyle name="Normal 37 5" xfId="2962"/>
    <cellStyle name="Normal 37 6" xfId="2963"/>
    <cellStyle name="Normal 37 7" xfId="2964"/>
    <cellStyle name="Normal 38" xfId="2965"/>
    <cellStyle name="Normal 38 2" xfId="2966"/>
    <cellStyle name="Normal 38 3" xfId="2967"/>
    <cellStyle name="Normal 38 4" xfId="2968"/>
    <cellStyle name="Normal 38 5" xfId="2969"/>
    <cellStyle name="Normal 38 6" xfId="2970"/>
    <cellStyle name="Normal 38 7" xfId="2971"/>
    <cellStyle name="Normal 39" xfId="2972"/>
    <cellStyle name="Normal 39 2" xfId="2973"/>
    <cellStyle name="Normal 39 3" xfId="2974"/>
    <cellStyle name="Normal 39 4" xfId="2975"/>
    <cellStyle name="Normal 39 5" xfId="2976"/>
    <cellStyle name="Normal 39 6" xfId="2977"/>
    <cellStyle name="Normal 39 7" xfId="2978"/>
    <cellStyle name="Normal 4" xfId="2979"/>
    <cellStyle name="Normal 4 10" xfId="2980"/>
    <cellStyle name="Normal 4 11" xfId="2981"/>
    <cellStyle name="Normal 4 12" xfId="2982"/>
    <cellStyle name="Normal 4 13" xfId="2983"/>
    <cellStyle name="Normal 4 14" xfId="2984"/>
    <cellStyle name="Normal 4 15" xfId="2985"/>
    <cellStyle name="Normal 4 16" xfId="2986"/>
    <cellStyle name="Normal 4 17" xfId="2987"/>
    <cellStyle name="Normal 4 18" xfId="2988"/>
    <cellStyle name="Normal 4 19" xfId="2989"/>
    <cellStyle name="Normal 4 2" xfId="2990"/>
    <cellStyle name="Normal 4 2 2" xfId="2991"/>
    <cellStyle name="Normal 4 2 2 2" xfId="2992"/>
    <cellStyle name="Normal 4 2 2 2 2" xfId="2993"/>
    <cellStyle name="Normal 4 2 2 3" xfId="2994"/>
    <cellStyle name="Normal 4 2 2 4" xfId="2995"/>
    <cellStyle name="Normal 4 2 3" xfId="2996"/>
    <cellStyle name="Normal 4 2 3 2" xfId="2997"/>
    <cellStyle name="Normal 4 2 4" xfId="2998"/>
    <cellStyle name="Normal 4 2 5" xfId="2999"/>
    <cellStyle name="Normal 4 20" xfId="3000"/>
    <cellStyle name="Normal 4 21" xfId="3001"/>
    <cellStyle name="Normal 4 22" xfId="3002"/>
    <cellStyle name="Normal 4 23" xfId="3003"/>
    <cellStyle name="Normal 4 3" xfId="3004"/>
    <cellStyle name="Normal 4 3 2" xfId="3005"/>
    <cellStyle name="Normal 4 3 2 2" xfId="3006"/>
    <cellStyle name="Normal 4 3 3" xfId="3007"/>
    <cellStyle name="Normal 4 3 4" xfId="3008"/>
    <cellStyle name="Normal 4 3 5" xfId="3009"/>
    <cellStyle name="Normal 4 3 6" xfId="3010"/>
    <cellStyle name="Normal 4 4" xfId="3011"/>
    <cellStyle name="Normal 4 4 2" xfId="3012"/>
    <cellStyle name="Normal 4 5" xfId="3013"/>
    <cellStyle name="Normal 4 6" xfId="3014"/>
    <cellStyle name="Normal 4 7" xfId="3015"/>
    <cellStyle name="Normal 4 8" xfId="3016"/>
    <cellStyle name="Normal 4 9" xfId="3017"/>
    <cellStyle name="Normal 4_Actuals" xfId="3018"/>
    <cellStyle name="Normal 40" xfId="3019"/>
    <cellStyle name="Normal 40 2" xfId="3020"/>
    <cellStyle name="Normal 40 3" xfId="3021"/>
    <cellStyle name="Normal 40 4" xfId="3022"/>
    <cellStyle name="Normal 40 5" xfId="3023"/>
    <cellStyle name="Normal 40 6" xfId="3024"/>
    <cellStyle name="Normal 40 7" xfId="3025"/>
    <cellStyle name="Normal 41" xfId="3026"/>
    <cellStyle name="Normal 41 2" xfId="3027"/>
    <cellStyle name="Normal 41 3" xfId="3028"/>
    <cellStyle name="Normal 41 4" xfId="3029"/>
    <cellStyle name="Normal 41 5" xfId="3030"/>
    <cellStyle name="Normal 41 6" xfId="3031"/>
    <cellStyle name="Normal 42" xfId="3032"/>
    <cellStyle name="Normal 42 2" xfId="3033"/>
    <cellStyle name="Normal 42 3" xfId="3034"/>
    <cellStyle name="Normal 42 4" xfId="3035"/>
    <cellStyle name="Normal 42 5" xfId="3036"/>
    <cellStyle name="Normal 42 6" xfId="3037"/>
    <cellStyle name="Normal 43" xfId="3038"/>
    <cellStyle name="Normal 43 2" xfId="3039"/>
    <cellStyle name="Normal 43 3" xfId="3040"/>
    <cellStyle name="Normal 43 4" xfId="3041"/>
    <cellStyle name="Normal 43 5" xfId="3042"/>
    <cellStyle name="Normal 43 6" xfId="3043"/>
    <cellStyle name="Normal 44" xfId="3044"/>
    <cellStyle name="Normal 44 2" xfId="3045"/>
    <cellStyle name="Normal 44 3" xfId="3046"/>
    <cellStyle name="Normal 44 4" xfId="3047"/>
    <cellStyle name="Normal 44 5" xfId="3048"/>
    <cellStyle name="Normal 44 6" xfId="3049"/>
    <cellStyle name="Normal 45" xfId="3050"/>
    <cellStyle name="Normal 45 2" xfId="3051"/>
    <cellStyle name="Normal 45 3" xfId="3052"/>
    <cellStyle name="Normal 45 4" xfId="3053"/>
    <cellStyle name="Normal 45 5" xfId="3054"/>
    <cellStyle name="Normal 45 6" xfId="3055"/>
    <cellStyle name="Normal 46" xfId="3056"/>
    <cellStyle name="Normal 46 2" xfId="3057"/>
    <cellStyle name="Normal 46 3" xfId="3058"/>
    <cellStyle name="Normal 46 4" xfId="3059"/>
    <cellStyle name="Normal 46 5" xfId="3060"/>
    <cellStyle name="Normal 46 6" xfId="3061"/>
    <cellStyle name="Normal 47" xfId="3062"/>
    <cellStyle name="Normal 47 2" xfId="3063"/>
    <cellStyle name="Normal 47 3" xfId="3064"/>
    <cellStyle name="Normal 47 4" xfId="3065"/>
    <cellStyle name="Normal 47 5" xfId="3066"/>
    <cellStyle name="Normal 47 6" xfId="3067"/>
    <cellStyle name="Normal 48" xfId="3068"/>
    <cellStyle name="Normal 48 2" xfId="3069"/>
    <cellStyle name="Normal 48 3" xfId="3070"/>
    <cellStyle name="Normal 48 4" xfId="3071"/>
    <cellStyle name="Normal 48 5" xfId="3072"/>
    <cellStyle name="Normal 48 6" xfId="3073"/>
    <cellStyle name="Normal 49" xfId="3074"/>
    <cellStyle name="Normal 49 2" xfId="3075"/>
    <cellStyle name="Normal 49 3" xfId="3076"/>
    <cellStyle name="Normal 49 4" xfId="3077"/>
    <cellStyle name="Normal 49 5" xfId="3078"/>
    <cellStyle name="Normal 49 6" xfId="3079"/>
    <cellStyle name="Normal 5" xfId="3080"/>
    <cellStyle name="Normal 5 10" xfId="3081"/>
    <cellStyle name="Normal 5 11" xfId="3082"/>
    <cellStyle name="Normal 5 12" xfId="3083"/>
    <cellStyle name="Normal 5 13" xfId="3084"/>
    <cellStyle name="Normal 5 14" xfId="3085"/>
    <cellStyle name="Normal 5 15" xfId="3086"/>
    <cellStyle name="Normal 5 16" xfId="3087"/>
    <cellStyle name="Normal 5 17" xfId="3088"/>
    <cellStyle name="Normal 5 18" xfId="3089"/>
    <cellStyle name="Normal 5 19" xfId="3090"/>
    <cellStyle name="Normal 5 2" xfId="3091"/>
    <cellStyle name="Normal 5 2 2" xfId="3092"/>
    <cellStyle name="Normal 5 2 2 2" xfId="3093"/>
    <cellStyle name="Normal 5 2 2 2 2" xfId="3094"/>
    <cellStyle name="Normal 5 2 2 3" xfId="3095"/>
    <cellStyle name="Normal 5 2 2 4" xfId="3096"/>
    <cellStyle name="Normal 5 2 3" xfId="3097"/>
    <cellStyle name="Normal 5 2 3 2" xfId="3098"/>
    <cellStyle name="Normal 5 2 4" xfId="3099"/>
    <cellStyle name="Normal 5 2 5" xfId="3100"/>
    <cellStyle name="Normal 5 20" xfId="3101"/>
    <cellStyle name="Normal 5 21" xfId="3102"/>
    <cellStyle name="Normal 5 22" xfId="3103"/>
    <cellStyle name="Normal 5 23" xfId="3104"/>
    <cellStyle name="Normal 5 24" xfId="3105"/>
    <cellStyle name="Normal 5 3" xfId="3106"/>
    <cellStyle name="Normal 5 3 2" xfId="3107"/>
    <cellStyle name="Normal 5 3 2 2" xfId="3108"/>
    <cellStyle name="Normal 5 3 3" xfId="3109"/>
    <cellStyle name="Normal 5 4" xfId="3110"/>
    <cellStyle name="Normal 5 4 2" xfId="3111"/>
    <cellStyle name="Normal 5 5" xfId="3112"/>
    <cellStyle name="Normal 5 6" xfId="3113"/>
    <cellStyle name="Normal 5 7" xfId="3114"/>
    <cellStyle name="Normal 5 8" xfId="3115"/>
    <cellStyle name="Normal 5 9" xfId="3116"/>
    <cellStyle name="Normal 5_Actuals" xfId="3117"/>
    <cellStyle name="Normal 50" xfId="3118"/>
    <cellStyle name="Normal 50 2" xfId="3119"/>
    <cellStyle name="Normal 50 3" xfId="3120"/>
    <cellStyle name="Normal 50 4" xfId="3121"/>
    <cellStyle name="Normal 50 5" xfId="3122"/>
    <cellStyle name="Normal 50 6" xfId="3123"/>
    <cellStyle name="Normal 51" xfId="3124"/>
    <cellStyle name="Normal 51 2" xfId="3125"/>
    <cellStyle name="Normal 51 3" xfId="3126"/>
    <cellStyle name="Normal 51 4" xfId="3127"/>
    <cellStyle name="Normal 51 5" xfId="3128"/>
    <cellStyle name="Normal 51 6" xfId="3129"/>
    <cellStyle name="Normal 52" xfId="3130"/>
    <cellStyle name="Normal 52 2" xfId="3131"/>
    <cellStyle name="Normal 52 3" xfId="3132"/>
    <cellStyle name="Normal 52 4" xfId="3133"/>
    <cellStyle name="Normal 52 5" xfId="3134"/>
    <cellStyle name="Normal 52 6" xfId="3135"/>
    <cellStyle name="Normal 52 7" xfId="3136"/>
    <cellStyle name="Normal 53" xfId="3137"/>
    <cellStyle name="Normal 53 2" xfId="3138"/>
    <cellStyle name="Normal 53 3" xfId="3139"/>
    <cellStyle name="Normal 53 4" xfId="3140"/>
    <cellStyle name="Normal 53 5" xfId="3141"/>
    <cellStyle name="Normal 53 6" xfId="3142"/>
    <cellStyle name="Normal 53 7" xfId="3143"/>
    <cellStyle name="Normal 54" xfId="3144"/>
    <cellStyle name="Normal 54 2" xfId="3145"/>
    <cellStyle name="Normal 54 3" xfId="3146"/>
    <cellStyle name="Normal 54 4" xfId="3147"/>
    <cellStyle name="Normal 54 5" xfId="3148"/>
    <cellStyle name="Normal 54 6" xfId="3149"/>
    <cellStyle name="Normal 54 7" xfId="3150"/>
    <cellStyle name="Normal 55" xfId="3151"/>
    <cellStyle name="Normal 55 2" xfId="3152"/>
    <cellStyle name="Normal 55 3" xfId="3153"/>
    <cellStyle name="Normal 55 4" xfId="3154"/>
    <cellStyle name="Normal 55 5" xfId="3155"/>
    <cellStyle name="Normal 55 6" xfId="3156"/>
    <cellStyle name="Normal 56" xfId="3157"/>
    <cellStyle name="Normal 56 2" xfId="3158"/>
    <cellStyle name="Normal 56 3" xfId="3159"/>
    <cellStyle name="Normal 56 4" xfId="3160"/>
    <cellStyle name="Normal 56 5" xfId="3161"/>
    <cellStyle name="Normal 56 6" xfId="3162"/>
    <cellStyle name="Normal 56 7" xfId="3163"/>
    <cellStyle name="Normal 57" xfId="3164"/>
    <cellStyle name="Normal 57 2" xfId="3165"/>
    <cellStyle name="Normal 57 3" xfId="3166"/>
    <cellStyle name="Normal 57 4" xfId="3167"/>
    <cellStyle name="Normal 57 5" xfId="3168"/>
    <cellStyle name="Normal 57 6" xfId="3169"/>
    <cellStyle name="Normal 58" xfId="3170"/>
    <cellStyle name="Normal 58 2" xfId="3171"/>
    <cellStyle name="Normal 58 3" xfId="3172"/>
    <cellStyle name="Normal 58 4" xfId="3173"/>
    <cellStyle name="Normal 58 5" xfId="3174"/>
    <cellStyle name="Normal 58 6" xfId="3175"/>
    <cellStyle name="Normal 59" xfId="3176"/>
    <cellStyle name="Normal 59 2" xfId="3177"/>
    <cellStyle name="Normal 59 3" xfId="3178"/>
    <cellStyle name="Normal 59 4" xfId="3179"/>
    <cellStyle name="Normal 59 5" xfId="3180"/>
    <cellStyle name="Normal 59 6" xfId="3181"/>
    <cellStyle name="Normal 6" xfId="3182"/>
    <cellStyle name="Normal 6 10" xfId="3183"/>
    <cellStyle name="Normal 6 11" xfId="3184"/>
    <cellStyle name="Normal 6 12" xfId="3185"/>
    <cellStyle name="Normal 6 13" xfId="3186"/>
    <cellStyle name="Normal 6 14" xfId="3187"/>
    <cellStyle name="Normal 6 15" xfId="3188"/>
    <cellStyle name="Normal 6 16" xfId="3189"/>
    <cellStyle name="Normal 6 17" xfId="3190"/>
    <cellStyle name="Normal 6 18" xfId="3191"/>
    <cellStyle name="Normal 6 19" xfId="3192"/>
    <cellStyle name="Normal 6 2" xfId="3193"/>
    <cellStyle name="Normal 6 2 2" xfId="3194"/>
    <cellStyle name="Normal 6 2 2 2" xfId="3195"/>
    <cellStyle name="Normal 6 2 2 2 2" xfId="3196"/>
    <cellStyle name="Normal 6 2 2 3" xfId="3197"/>
    <cellStyle name="Normal 6 2 2 4" xfId="3198"/>
    <cellStyle name="Normal 6 2 3" xfId="3199"/>
    <cellStyle name="Normal 6 2 3 2" xfId="3200"/>
    <cellStyle name="Normal 6 2 4" xfId="3201"/>
    <cellStyle name="Normal 6 2 5" xfId="3202"/>
    <cellStyle name="Normal 6 20" xfId="3203"/>
    <cellStyle name="Normal 6 21" xfId="3204"/>
    <cellStyle name="Normal 6 22" xfId="3205"/>
    <cellStyle name="Normal 6 23" xfId="3206"/>
    <cellStyle name="Normal 6 3" xfId="3207"/>
    <cellStyle name="Normal 6 3 2" xfId="3208"/>
    <cellStyle name="Normal 6 3 2 2" xfId="3209"/>
    <cellStyle name="Normal 6 3 3" xfId="3210"/>
    <cellStyle name="Normal 6 3 4" xfId="3211"/>
    <cellStyle name="Normal 6 3 5" xfId="3212"/>
    <cellStyle name="Normal 6 3 6" xfId="3213"/>
    <cellStyle name="Normal 6 4" xfId="3214"/>
    <cellStyle name="Normal 6 4 2" xfId="3215"/>
    <cellStyle name="Normal 6 5" xfId="3216"/>
    <cellStyle name="Normal 6 6" xfId="3217"/>
    <cellStyle name="Normal 6 7" xfId="3218"/>
    <cellStyle name="Normal 6 8" xfId="3219"/>
    <cellStyle name="Normal 6 9" xfId="3220"/>
    <cellStyle name="Normal 6_Actuals" xfId="3221"/>
    <cellStyle name="Normal 60" xfId="3222"/>
    <cellStyle name="Normal 60 2" xfId="3223"/>
    <cellStyle name="Normal 60 3" xfId="3224"/>
    <cellStyle name="Normal 60 4" xfId="3225"/>
    <cellStyle name="Normal 60 5" xfId="3226"/>
    <cellStyle name="Normal 60 6" xfId="3227"/>
    <cellStyle name="Normal 61" xfId="3228"/>
    <cellStyle name="Normal 61 2" xfId="3229"/>
    <cellStyle name="Normal 61 3" xfId="3230"/>
    <cellStyle name="Normal 61 4" xfId="3231"/>
    <cellStyle name="Normal 61 5" xfId="3232"/>
    <cellStyle name="Normal 61 6" xfId="3233"/>
    <cellStyle name="Normal 62" xfId="3234"/>
    <cellStyle name="Normal 62 2" xfId="3235"/>
    <cellStyle name="Normal 62 3" xfId="3236"/>
    <cellStyle name="Normal 62 4" xfId="3237"/>
    <cellStyle name="Normal 62 5" xfId="3238"/>
    <cellStyle name="Normal 62 6" xfId="3239"/>
    <cellStyle name="Normal 63" xfId="3240"/>
    <cellStyle name="Normal 63 2" xfId="3241"/>
    <cellStyle name="Normal 63 3" xfId="3242"/>
    <cellStyle name="Normal 63 4" xfId="3243"/>
    <cellStyle name="Normal 63 5" xfId="3244"/>
    <cellStyle name="Normal 63 6" xfId="3245"/>
    <cellStyle name="Normal 64" xfId="3246"/>
    <cellStyle name="Normal 64 2" xfId="3247"/>
    <cellStyle name="Normal 64 3" xfId="3248"/>
    <cellStyle name="Normal 64 4" xfId="3249"/>
    <cellStyle name="Normal 64 5" xfId="3250"/>
    <cellStyle name="Normal 64 6" xfId="3251"/>
    <cellStyle name="Normal 65" xfId="3252"/>
    <cellStyle name="Normal 65 2" xfId="3253"/>
    <cellStyle name="Normal 65 3" xfId="3254"/>
    <cellStyle name="Normal 65 4" xfId="3255"/>
    <cellStyle name="Normal 65 5" xfId="3256"/>
    <cellStyle name="Normal 65 6" xfId="3257"/>
    <cellStyle name="Normal 66" xfId="3258"/>
    <cellStyle name="Normal 66 2" xfId="3259"/>
    <cellStyle name="Normal 66 3" xfId="3260"/>
    <cellStyle name="Normal 66 4" xfId="3261"/>
    <cellStyle name="Normal 66 5" xfId="3262"/>
    <cellStyle name="Normal 66 6" xfId="3263"/>
    <cellStyle name="Normal 67" xfId="3264"/>
    <cellStyle name="Normal 67 2" xfId="3265"/>
    <cellStyle name="Normal 67 3" xfId="3266"/>
    <cellStyle name="Normal 67 4" xfId="3267"/>
    <cellStyle name="Normal 67 5" xfId="3268"/>
    <cellStyle name="Normal 67 6" xfId="3269"/>
    <cellStyle name="Normal 68" xfId="3270"/>
    <cellStyle name="Normal 68 2" xfId="3271"/>
    <cellStyle name="Normal 68 3" xfId="3272"/>
    <cellStyle name="Normal 68 4" xfId="3273"/>
    <cellStyle name="Normal 68 5" xfId="3274"/>
    <cellStyle name="Normal 68 6" xfId="3275"/>
    <cellStyle name="Normal 69" xfId="3276"/>
    <cellStyle name="Normal 69 2" xfId="3277"/>
    <cellStyle name="Normal 69 3" xfId="3278"/>
    <cellStyle name="Normal 69 4" xfId="3279"/>
    <cellStyle name="Normal 69 5" xfId="3280"/>
    <cellStyle name="Normal 69 6" xfId="3281"/>
    <cellStyle name="Normal 7" xfId="3282"/>
    <cellStyle name="Normal 7 2" xfId="3283"/>
    <cellStyle name="Normal 7 2 2" xfId="3284"/>
    <cellStyle name="Normal 7 2 2 2" xfId="3285"/>
    <cellStyle name="Normal 7 2 2 2 2" xfId="3286"/>
    <cellStyle name="Normal 7 2 2 3" xfId="3287"/>
    <cellStyle name="Normal 7 2 3" xfId="3288"/>
    <cellStyle name="Normal 7 2 3 2" xfId="3289"/>
    <cellStyle name="Normal 7 2 4" xfId="3290"/>
    <cellStyle name="Normal 7 2 5" xfId="3291"/>
    <cellStyle name="Normal 7 3" xfId="3292"/>
    <cellStyle name="Normal 7 3 2" xfId="3293"/>
    <cellStyle name="Normal 7 3 2 2" xfId="3294"/>
    <cellStyle name="Normal 7 3 3" xfId="3295"/>
    <cellStyle name="Normal 7 4" xfId="3296"/>
    <cellStyle name="Normal 7 4 2" xfId="3297"/>
    <cellStyle name="Normal 7 5" xfId="3298"/>
    <cellStyle name="Normal 7 6" xfId="3299"/>
    <cellStyle name="Normal 7 7" xfId="3300"/>
    <cellStyle name="Normal 70" xfId="3301"/>
    <cellStyle name="Normal 70 2" xfId="3302"/>
    <cellStyle name="Normal 70 3" xfId="3303"/>
    <cellStyle name="Normal 70 4" xfId="3304"/>
    <cellStyle name="Normal 70 5" xfId="3305"/>
    <cellStyle name="Normal 70 6" xfId="3306"/>
    <cellStyle name="Normal 71" xfId="3307"/>
    <cellStyle name="Normal 71 2" xfId="3308"/>
    <cellStyle name="Normal 71 3" xfId="3309"/>
    <cellStyle name="Normal 71 4" xfId="3310"/>
    <cellStyle name="Normal 71 5" xfId="3311"/>
    <cellStyle name="Normal 71 6" xfId="3312"/>
    <cellStyle name="Normal 72" xfId="3313"/>
    <cellStyle name="Normal 72 2" xfId="3314"/>
    <cellStyle name="Normal 72 3" xfId="3315"/>
    <cellStyle name="Normal 72 4" xfId="3316"/>
    <cellStyle name="Normal 72 5" xfId="3317"/>
    <cellStyle name="Normal 72 6" xfId="3318"/>
    <cellStyle name="Normal 73" xfId="3319"/>
    <cellStyle name="Normal 73 2" xfId="3320"/>
    <cellStyle name="Normal 73 3" xfId="3321"/>
    <cellStyle name="Normal 73 4" xfId="3322"/>
    <cellStyle name="Normal 73 5" xfId="3323"/>
    <cellStyle name="Normal 73 6" xfId="3324"/>
    <cellStyle name="Normal 74" xfId="3325"/>
    <cellStyle name="Normal 74 2" xfId="3326"/>
    <cellStyle name="Normal 74 3" xfId="3327"/>
    <cellStyle name="Normal 74 4" xfId="3328"/>
    <cellStyle name="Normal 74 5" xfId="3329"/>
    <cellStyle name="Normal 74 6" xfId="3330"/>
    <cellStyle name="Normal 75" xfId="3331"/>
    <cellStyle name="Normal 75 2" xfId="3332"/>
    <cellStyle name="Normal 75 3" xfId="3333"/>
    <cellStyle name="Normal 75 4" xfId="3334"/>
    <cellStyle name="Normal 75 5" xfId="3335"/>
    <cellStyle name="Normal 75 6" xfId="3336"/>
    <cellStyle name="Normal 76" xfId="3337"/>
    <cellStyle name="Normal 76 2" xfId="3338"/>
    <cellStyle name="Normal 76 3" xfId="3339"/>
    <cellStyle name="Normal 76 4" xfId="3340"/>
    <cellStyle name="Normal 76 5" xfId="3341"/>
    <cellStyle name="Normal 76 6" xfId="3342"/>
    <cellStyle name="Normal 77" xfId="3343"/>
    <cellStyle name="Normal 77 2" xfId="3344"/>
    <cellStyle name="Normal 77 3" xfId="3345"/>
    <cellStyle name="Normal 77 4" xfId="3346"/>
    <cellStyle name="Normal 77 5" xfId="3347"/>
    <cellStyle name="Normal 77 6" xfId="3348"/>
    <cellStyle name="Normal 78" xfId="3349"/>
    <cellStyle name="Normal 78 2" xfId="3350"/>
    <cellStyle name="Normal 78 3" xfId="3351"/>
    <cellStyle name="Normal 78 4" xfId="3352"/>
    <cellStyle name="Normal 78 5" xfId="3353"/>
    <cellStyle name="Normal 78 6" xfId="3354"/>
    <cellStyle name="Normal 78 7" xfId="3355"/>
    <cellStyle name="Normal 79" xfId="3356"/>
    <cellStyle name="Normal 79 2" xfId="3357"/>
    <cellStyle name="Normal 79 3" xfId="3358"/>
    <cellStyle name="Normal 79 4" xfId="3359"/>
    <cellStyle name="Normal 79 5" xfId="3360"/>
    <cellStyle name="Normal 79 6" xfId="3361"/>
    <cellStyle name="Normal 8" xfId="3362"/>
    <cellStyle name="Normal 8 2" xfId="3363"/>
    <cellStyle name="Normal 8 2 2" xfId="3364"/>
    <cellStyle name="Normal 8 2 2 2" xfId="3365"/>
    <cellStyle name="Normal 8 2 2 2 2" xfId="3366"/>
    <cellStyle name="Normal 8 2 2 3" xfId="3367"/>
    <cellStyle name="Normal 8 2 3" xfId="3368"/>
    <cellStyle name="Normal 8 2 3 2" xfId="3369"/>
    <cellStyle name="Normal 8 2 4" xfId="3370"/>
    <cellStyle name="Normal 8 3" xfId="3371"/>
    <cellStyle name="Normal 8 3 2" xfId="3372"/>
    <cellStyle name="Normal 8 3 2 2" xfId="3373"/>
    <cellStyle name="Normal 8 3 3" xfId="3374"/>
    <cellStyle name="Normal 8 4" xfId="3375"/>
    <cellStyle name="Normal 8 4 2" xfId="3376"/>
    <cellStyle name="Normal 8 5" xfId="3377"/>
    <cellStyle name="Normal 8 6" xfId="3378"/>
    <cellStyle name="Normal 8 7" xfId="3379"/>
    <cellStyle name="Normal 80" xfId="3380"/>
    <cellStyle name="Normal 80 2" xfId="3381"/>
    <cellStyle name="Normal 80 3" xfId="3382"/>
    <cellStyle name="Normal 80 4" xfId="3383"/>
    <cellStyle name="Normal 80 5" xfId="3384"/>
    <cellStyle name="Normal 80 6" xfId="3385"/>
    <cellStyle name="Normal 81" xfId="3386"/>
    <cellStyle name="Normal 81 2" xfId="3387"/>
    <cellStyle name="Normal 81 3" xfId="3388"/>
    <cellStyle name="Normal 81 4" xfId="3389"/>
    <cellStyle name="Normal 81 5" xfId="3390"/>
    <cellStyle name="Normal 81 6" xfId="3391"/>
    <cellStyle name="Normal 82" xfId="3392"/>
    <cellStyle name="Normal 82 2" xfId="3393"/>
    <cellStyle name="Normal 82 3" xfId="3394"/>
    <cellStyle name="Normal 82 4" xfId="3395"/>
    <cellStyle name="Normal 82 5" xfId="3396"/>
    <cellStyle name="Normal 82 6" xfId="3397"/>
    <cellStyle name="Normal 83" xfId="3398"/>
    <cellStyle name="Normal 83 2" xfId="3399"/>
    <cellStyle name="Normal 83 3" xfId="3400"/>
    <cellStyle name="Normal 83 4" xfId="3401"/>
    <cellStyle name="Normal 83 5" xfId="3402"/>
    <cellStyle name="Normal 83 6" xfId="3403"/>
    <cellStyle name="Normal 84" xfId="3404"/>
    <cellStyle name="Normal 84 2" xfId="3405"/>
    <cellStyle name="Normal 84 3" xfId="3406"/>
    <cellStyle name="Normal 84 4" xfId="3407"/>
    <cellStyle name="Normal 84 5" xfId="3408"/>
    <cellStyle name="Normal 84 6" xfId="3409"/>
    <cellStyle name="Normal 85" xfId="3410"/>
    <cellStyle name="Normal 85 2" xfId="3411"/>
    <cellStyle name="Normal 85 3" xfId="3412"/>
    <cellStyle name="Normal 85 4" xfId="3413"/>
    <cellStyle name="Normal 85 5" xfId="3414"/>
    <cellStyle name="Normal 85 6" xfId="3415"/>
    <cellStyle name="Normal 86" xfId="3416"/>
    <cellStyle name="Normal 86 2" xfId="3417"/>
    <cellStyle name="Normal 86 3" xfId="3418"/>
    <cellStyle name="Normal 86 4" xfId="3419"/>
    <cellStyle name="Normal 86 5" xfId="3420"/>
    <cellStyle name="Normal 86 6" xfId="3421"/>
    <cellStyle name="Normal 87" xfId="3422"/>
    <cellStyle name="Normal 87 2" xfId="3423"/>
    <cellStyle name="Normal 87 3" xfId="3424"/>
    <cellStyle name="Normal 87 4" xfId="3425"/>
    <cellStyle name="Normal 87 5" xfId="3426"/>
    <cellStyle name="Normal 87 6" xfId="3427"/>
    <cellStyle name="Normal 88" xfId="3428"/>
    <cellStyle name="Normal 88 2" xfId="3429"/>
    <cellStyle name="Normal 88 3" xfId="3430"/>
    <cellStyle name="Normal 88 4" xfId="3431"/>
    <cellStyle name="Normal 88 5" xfId="3432"/>
    <cellStyle name="Normal 88 6" xfId="3433"/>
    <cellStyle name="Normal 89" xfId="3434"/>
    <cellStyle name="Normal 89 2" xfId="3435"/>
    <cellStyle name="Normal 89 3" xfId="3436"/>
    <cellStyle name="Normal 89 4" xfId="3437"/>
    <cellStyle name="Normal 89 5" xfId="3438"/>
    <cellStyle name="Normal 89 6" xfId="3439"/>
    <cellStyle name="Normal 9" xfId="3440"/>
    <cellStyle name="Normal 9 2" xfId="3441"/>
    <cellStyle name="Normal 9 2 2" xfId="3442"/>
    <cellStyle name="Normal 9 2 2 2" xfId="3443"/>
    <cellStyle name="Normal 9 2 2 2 2" xfId="3444"/>
    <cellStyle name="Normal 9 2 2 3" xfId="3445"/>
    <cellStyle name="Normal 9 2 3" xfId="3446"/>
    <cellStyle name="Normal 9 2 3 2" xfId="3447"/>
    <cellStyle name="Normal 9 2 4" xfId="3448"/>
    <cellStyle name="Normal 9 3" xfId="3449"/>
    <cellStyle name="Normal 9 3 2" xfId="3450"/>
    <cellStyle name="Normal 9 3 2 2" xfId="3451"/>
    <cellStyle name="Normal 9 3 3" xfId="3452"/>
    <cellStyle name="Normal 9 4" xfId="3453"/>
    <cellStyle name="Normal 9 4 2" xfId="3454"/>
    <cellStyle name="Normal 9 5" xfId="3455"/>
    <cellStyle name="Normal 9 6" xfId="3456"/>
    <cellStyle name="Normal 9 7" xfId="3457"/>
    <cellStyle name="Normal 9 8" xfId="3458"/>
    <cellStyle name="Normal 90" xfId="3459"/>
    <cellStyle name="Normal 90 2" xfId="3460"/>
    <cellStyle name="Normal 90 3" xfId="3461"/>
    <cellStyle name="Normal 90 4" xfId="3462"/>
    <cellStyle name="Normal 90 5" xfId="3463"/>
    <cellStyle name="Normal 90 6" xfId="3464"/>
    <cellStyle name="Normal 91" xfId="3465"/>
    <cellStyle name="Normal 91 2" xfId="3466"/>
    <cellStyle name="Normal 91 3" xfId="3467"/>
    <cellStyle name="Normal 91 4" xfId="3468"/>
    <cellStyle name="Normal 91 5" xfId="3469"/>
    <cellStyle name="Normal 91 6" xfId="3470"/>
    <cellStyle name="Normal 92" xfId="3471"/>
    <cellStyle name="Normal 92 10" xfId="3472"/>
    <cellStyle name="Normal 92 100" xfId="3473"/>
    <cellStyle name="Normal 92 101" xfId="3474"/>
    <cellStyle name="Normal 92 102" xfId="3475"/>
    <cellStyle name="Normal 92 103" xfId="3476"/>
    <cellStyle name="Normal 92 104" xfId="3477"/>
    <cellStyle name="Normal 92 105" xfId="3478"/>
    <cellStyle name="Normal 92 106" xfId="3479"/>
    <cellStyle name="Normal 92 107" xfId="3480"/>
    <cellStyle name="Normal 92 108" xfId="3481"/>
    <cellStyle name="Normal 92 109" xfId="3482"/>
    <cellStyle name="Normal 92 11" xfId="3483"/>
    <cellStyle name="Normal 92 110" xfId="3484"/>
    <cellStyle name="Normal 92 111" xfId="3485"/>
    <cellStyle name="Normal 92 112" xfId="3486"/>
    <cellStyle name="Normal 92 113" xfId="3487"/>
    <cellStyle name="Normal 92 114" xfId="3488"/>
    <cellStyle name="Normal 92 12" xfId="3489"/>
    <cellStyle name="Normal 92 13" xfId="3490"/>
    <cellStyle name="Normal 92 14" xfId="3491"/>
    <cellStyle name="Normal 92 15" xfId="3492"/>
    <cellStyle name="Normal 92 16" xfId="3493"/>
    <cellStyle name="Normal 92 17" xfId="3494"/>
    <cellStyle name="Normal 92 18" xfId="3495"/>
    <cellStyle name="Normal 92 19" xfId="3496"/>
    <cellStyle name="Normal 92 2" xfId="3497"/>
    <cellStyle name="Normal 92 20" xfId="3498"/>
    <cellStyle name="Normal 92 21" xfId="3499"/>
    <cellStyle name="Normal 92 22" xfId="3500"/>
    <cellStyle name="Normal 92 23" xfId="3501"/>
    <cellStyle name="Normal 92 24" xfId="3502"/>
    <cellStyle name="Normal 92 25" xfId="3503"/>
    <cellStyle name="Normal 92 26" xfId="3504"/>
    <cellStyle name="Normal 92 27" xfId="3505"/>
    <cellStyle name="Normal 92 28" xfId="3506"/>
    <cellStyle name="Normal 92 29" xfId="3507"/>
    <cellStyle name="Normal 92 3" xfId="3508"/>
    <cellStyle name="Normal 92 30" xfId="3509"/>
    <cellStyle name="Normal 92 31" xfId="3510"/>
    <cellStyle name="Normal 92 32" xfId="3511"/>
    <cellStyle name="Normal 92 33" xfId="3512"/>
    <cellStyle name="Normal 92 34" xfId="3513"/>
    <cellStyle name="Normal 92 35" xfId="3514"/>
    <cellStyle name="Normal 92 36" xfId="3515"/>
    <cellStyle name="Normal 92 37" xfId="3516"/>
    <cellStyle name="Normal 92 38" xfId="3517"/>
    <cellStyle name="Normal 92 39" xfId="3518"/>
    <cellStyle name="Normal 92 4" xfId="3519"/>
    <cellStyle name="Normal 92 40" xfId="3520"/>
    <cellStyle name="Normal 92 41" xfId="3521"/>
    <cellStyle name="Normal 92 42" xfId="3522"/>
    <cellStyle name="Normal 92 43" xfId="3523"/>
    <cellStyle name="Normal 92 44" xfId="3524"/>
    <cellStyle name="Normal 92 45" xfId="3525"/>
    <cellStyle name="Normal 92 46" xfId="3526"/>
    <cellStyle name="Normal 92 47" xfId="3527"/>
    <cellStyle name="Normal 92 48" xfId="3528"/>
    <cellStyle name="Normal 92 49" xfId="3529"/>
    <cellStyle name="Normal 92 5" xfId="3530"/>
    <cellStyle name="Normal 92 50" xfId="3531"/>
    <cellStyle name="Normal 92 51" xfId="3532"/>
    <cellStyle name="Normal 92 52" xfId="3533"/>
    <cellStyle name="Normal 92 53" xfId="3534"/>
    <cellStyle name="Normal 92 54" xfId="3535"/>
    <cellStyle name="Normal 92 55" xfId="3536"/>
    <cellStyle name="Normal 92 56" xfId="3537"/>
    <cellStyle name="Normal 92 57" xfId="3538"/>
    <cellStyle name="Normal 92 58" xfId="3539"/>
    <cellStyle name="Normal 92 59" xfId="3540"/>
    <cellStyle name="Normal 92 6" xfId="3541"/>
    <cellStyle name="Normal 92 60" xfId="3542"/>
    <cellStyle name="Normal 92 61" xfId="3543"/>
    <cellStyle name="Normal 92 62" xfId="3544"/>
    <cellStyle name="Normal 92 63" xfId="3545"/>
    <cellStyle name="Normal 92 64" xfId="3546"/>
    <cellStyle name="Normal 92 65" xfId="3547"/>
    <cellStyle name="Normal 92 66" xfId="3548"/>
    <cellStyle name="Normal 92 67" xfId="3549"/>
    <cellStyle name="Normal 92 68" xfId="3550"/>
    <cellStyle name="Normal 92 69" xfId="3551"/>
    <cellStyle name="Normal 92 7" xfId="3552"/>
    <cellStyle name="Normal 92 70" xfId="3553"/>
    <cellStyle name="Normal 92 71" xfId="3554"/>
    <cellStyle name="Normal 92 72" xfId="3555"/>
    <cellStyle name="Normal 92 73" xfId="3556"/>
    <cellStyle name="Normal 92 74" xfId="3557"/>
    <cellStyle name="Normal 92 75" xfId="3558"/>
    <cellStyle name="Normal 92 76" xfId="3559"/>
    <cellStyle name="Normal 92 77" xfId="3560"/>
    <cellStyle name="Normal 92 78" xfId="3561"/>
    <cellStyle name="Normal 92 79" xfId="3562"/>
    <cellStyle name="Normal 92 8" xfId="3563"/>
    <cellStyle name="Normal 92 80" xfId="3564"/>
    <cellStyle name="Normal 92 81" xfId="3565"/>
    <cellStyle name="Normal 92 82" xfId="3566"/>
    <cellStyle name="Normal 92 83" xfId="3567"/>
    <cellStyle name="Normal 92 84" xfId="3568"/>
    <cellStyle name="Normal 92 85" xfId="3569"/>
    <cellStyle name="Normal 92 86" xfId="3570"/>
    <cellStyle name="Normal 92 87" xfId="3571"/>
    <cellStyle name="Normal 92 88" xfId="3572"/>
    <cellStyle name="Normal 92 89" xfId="3573"/>
    <cellStyle name="Normal 92 9" xfId="3574"/>
    <cellStyle name="Normal 92 90" xfId="3575"/>
    <cellStyle name="Normal 92 91" xfId="3576"/>
    <cellStyle name="Normal 92 92" xfId="3577"/>
    <cellStyle name="Normal 92 93" xfId="3578"/>
    <cellStyle name="Normal 92 94" xfId="3579"/>
    <cellStyle name="Normal 92 95" xfId="3580"/>
    <cellStyle name="Normal 92 96" xfId="3581"/>
    <cellStyle name="Normal 92 97" xfId="3582"/>
    <cellStyle name="Normal 92 98" xfId="3583"/>
    <cellStyle name="Normal 92 99" xfId="3584"/>
    <cellStyle name="Normal 93" xfId="3585"/>
    <cellStyle name="Normal 93 2" xfId="3586"/>
    <cellStyle name="Normal 93 3" xfId="3587"/>
    <cellStyle name="Normal 93 4" xfId="3588"/>
    <cellStyle name="Normal 93 5" xfId="3589"/>
    <cellStyle name="Normal 93 6" xfId="3590"/>
    <cellStyle name="Normal 94" xfId="3591"/>
    <cellStyle name="Normal 94 2" xfId="3592"/>
    <cellStyle name="Normal 94 3" xfId="3593"/>
    <cellStyle name="Normal 94 4" xfId="3594"/>
    <cellStyle name="Normal 94 5" xfId="3595"/>
    <cellStyle name="Normal 94 6" xfId="3596"/>
    <cellStyle name="Normal 95" xfId="3597"/>
    <cellStyle name="Normal 95 2" xfId="3598"/>
    <cellStyle name="Normal 95 3" xfId="3599"/>
    <cellStyle name="Normal 95 4" xfId="3600"/>
    <cellStyle name="Normal 95 5" xfId="3601"/>
    <cellStyle name="Normal 95 6" xfId="3602"/>
    <cellStyle name="Normal 96" xfId="3603"/>
    <cellStyle name="Normal 96 2" xfId="3604"/>
    <cellStyle name="Normal 96 3" xfId="3605"/>
    <cellStyle name="Normal 96 4" xfId="3606"/>
    <cellStyle name="Normal 96 5" xfId="3607"/>
    <cellStyle name="Normal 96 6" xfId="3608"/>
    <cellStyle name="Normal 97" xfId="3609"/>
    <cellStyle name="Normal 97 2" xfId="3610"/>
    <cellStyle name="Normal 97 3" xfId="3611"/>
    <cellStyle name="Normal 97 4" xfId="3612"/>
    <cellStyle name="Normal 97 5" xfId="3613"/>
    <cellStyle name="Normal 97 6" xfId="3614"/>
    <cellStyle name="Normal 98" xfId="3615"/>
    <cellStyle name="Normal 98 2" xfId="3616"/>
    <cellStyle name="Normal 98 3" xfId="3617"/>
    <cellStyle name="Normal 98 4" xfId="3618"/>
    <cellStyle name="Normal 98 5" xfId="3619"/>
    <cellStyle name="Normal 98 6" xfId="3620"/>
    <cellStyle name="Normal 99" xfId="3621"/>
    <cellStyle name="Normal 99 2" xfId="3622"/>
    <cellStyle name="Normal 99 3" xfId="3623"/>
    <cellStyle name="Normal 99 4" xfId="3624"/>
    <cellStyle name="Normal 99 5" xfId="3625"/>
    <cellStyle name="Normal 99 6" xfId="3626"/>
    <cellStyle name="Note 10" xfId="3627"/>
    <cellStyle name="Note 11" xfId="3628"/>
    <cellStyle name="Note 12" xfId="3629"/>
    <cellStyle name="Note 13" xfId="3630"/>
    <cellStyle name="Note 14" xfId="3631"/>
    <cellStyle name="Note 15" xfId="3632"/>
    <cellStyle name="Note 16" xfId="3633"/>
    <cellStyle name="Note 17" xfId="3634"/>
    <cellStyle name="Note 18" xfId="3635"/>
    <cellStyle name="Note 19" xfId="3636"/>
    <cellStyle name="Note 2" xfId="3637"/>
    <cellStyle name="Note 2 2" xfId="3638"/>
    <cellStyle name="Note 2 2 2" xfId="3639"/>
    <cellStyle name="Note 2 2 2 2" xfId="3640"/>
    <cellStyle name="Note 2 2 2 2 2" xfId="3641"/>
    <cellStyle name="Note 2 2 2 3" xfId="3642"/>
    <cellStyle name="Note 2 2 3" xfId="3643"/>
    <cellStyle name="Note 2 2 3 2" xfId="3644"/>
    <cellStyle name="Note 2 2 4" xfId="3645"/>
    <cellStyle name="Note 2 3" xfId="3646"/>
    <cellStyle name="Note 2 3 2" xfId="3647"/>
    <cellStyle name="Note 2 3 2 2" xfId="3648"/>
    <cellStyle name="Note 2 3 3" xfId="3649"/>
    <cellStyle name="Note 2 4" xfId="3650"/>
    <cellStyle name="Note 2 5" xfId="3651"/>
    <cellStyle name="Note 2 5 2" xfId="3652"/>
    <cellStyle name="Note 2 6" xfId="3653"/>
    <cellStyle name="Note 2 7" xfId="3654"/>
    <cellStyle name="Note 2 8" xfId="3655"/>
    <cellStyle name="Note 2 9" xfId="3656"/>
    <cellStyle name="Note 20" xfId="3657"/>
    <cellStyle name="Note 21" xfId="3658"/>
    <cellStyle name="Note 22" xfId="3659"/>
    <cellStyle name="Note 23" xfId="3660"/>
    <cellStyle name="Note 24" xfId="3661"/>
    <cellStyle name="Note 25" xfId="3662"/>
    <cellStyle name="Note 26" xfId="3663"/>
    <cellStyle name="Note 27" xfId="3664"/>
    <cellStyle name="Note 28" xfId="3665"/>
    <cellStyle name="Note 29" xfId="3666"/>
    <cellStyle name="Note 3" xfId="3667"/>
    <cellStyle name="Note 3 2" xfId="3668"/>
    <cellStyle name="Note 3 3" xfId="3669"/>
    <cellStyle name="Note 30" xfId="3670"/>
    <cellStyle name="Note 31" xfId="3671"/>
    <cellStyle name="Note 32" xfId="3672"/>
    <cellStyle name="Note 33" xfId="3673"/>
    <cellStyle name="Note 34" xfId="3674"/>
    <cellStyle name="Note 35" xfId="3675"/>
    <cellStyle name="Note 36" xfId="3676"/>
    <cellStyle name="Note 37" xfId="3677"/>
    <cellStyle name="Note 38" xfId="3678"/>
    <cellStyle name="Note 4" xfId="3679"/>
    <cellStyle name="Note 5" xfId="3680"/>
    <cellStyle name="Note 6" xfId="3681"/>
    <cellStyle name="Note 7" xfId="3682"/>
    <cellStyle name="Note 8" xfId="3683"/>
    <cellStyle name="Note 9" xfId="3684"/>
    <cellStyle name="Output 10" xfId="3685"/>
    <cellStyle name="Output 11" xfId="3686"/>
    <cellStyle name="Output 12" xfId="3687"/>
    <cellStyle name="Output 13" xfId="3688"/>
    <cellStyle name="Output 14" xfId="3689"/>
    <cellStyle name="Output 15" xfId="3690"/>
    <cellStyle name="Output 16" xfId="3691"/>
    <cellStyle name="Output 17" xfId="3692"/>
    <cellStyle name="Output 18" xfId="3693"/>
    <cellStyle name="Output 19" xfId="3694"/>
    <cellStyle name="Output 2" xfId="3695"/>
    <cellStyle name="Output 2 2" xfId="3696"/>
    <cellStyle name="Output 2 3" xfId="3697"/>
    <cellStyle name="Output 2 4" xfId="3698"/>
    <cellStyle name="Output 2 5" xfId="3699"/>
    <cellStyle name="Output 2 6" xfId="3700"/>
    <cellStyle name="Output 20" xfId="3701"/>
    <cellStyle name="Output 21" xfId="3702"/>
    <cellStyle name="Output 22" xfId="3703"/>
    <cellStyle name="Output 23" xfId="3704"/>
    <cellStyle name="Output 24" xfId="3705"/>
    <cellStyle name="Output 25" xfId="3706"/>
    <cellStyle name="Output 26" xfId="3707"/>
    <cellStyle name="Output 27" xfId="3708"/>
    <cellStyle name="Output 28" xfId="3709"/>
    <cellStyle name="Output 29" xfId="3710"/>
    <cellStyle name="Output 3" xfId="3711"/>
    <cellStyle name="Output 30" xfId="3712"/>
    <cellStyle name="Output 31" xfId="3713"/>
    <cellStyle name="Output 32" xfId="3714"/>
    <cellStyle name="Output 33" xfId="3715"/>
    <cellStyle name="Output 34" xfId="3716"/>
    <cellStyle name="Output 35" xfId="3717"/>
    <cellStyle name="Output 36" xfId="3718"/>
    <cellStyle name="Output 37" xfId="3719"/>
    <cellStyle name="Output 38" xfId="3720"/>
    <cellStyle name="Output 4" xfId="3721"/>
    <cellStyle name="Output 5" xfId="3722"/>
    <cellStyle name="Output 6" xfId="3723"/>
    <cellStyle name="Output 7" xfId="3724"/>
    <cellStyle name="Output 8" xfId="3725"/>
    <cellStyle name="Output 9" xfId="3726"/>
    <cellStyle name="Percent 2" xfId="3727"/>
    <cellStyle name="Percent 2 2" xfId="3728"/>
    <cellStyle name="Percent 2 3" xfId="3729"/>
    <cellStyle name="Percent 2 4" xfId="3730"/>
    <cellStyle name="Percent 3" xfId="3731"/>
    <cellStyle name="Percent 3 2" xfId="3732"/>
    <cellStyle name="Percent 4" xfId="3733"/>
    <cellStyle name="Style 1" xfId="3734"/>
    <cellStyle name="Title 10" xfId="3735"/>
    <cellStyle name="Title 11" xfId="3736"/>
    <cellStyle name="Title 12" xfId="3737"/>
    <cellStyle name="Title 13" xfId="3738"/>
    <cellStyle name="Title 14" xfId="3739"/>
    <cellStyle name="Title 15" xfId="3740"/>
    <cellStyle name="Title 16" xfId="3741"/>
    <cellStyle name="Title 17" xfId="3742"/>
    <cellStyle name="Title 18" xfId="3743"/>
    <cellStyle name="Title 19" xfId="3744"/>
    <cellStyle name="Title 2" xfId="3745"/>
    <cellStyle name="Title 2 2" xfId="3746"/>
    <cellStyle name="Title 2 3" xfId="3747"/>
    <cellStyle name="Title 2 4" xfId="3748"/>
    <cellStyle name="Title 2 5" xfId="3749"/>
    <cellStyle name="Title 2 6" xfId="3750"/>
    <cellStyle name="Title 20" xfId="3751"/>
    <cellStyle name="Title 21" xfId="3752"/>
    <cellStyle name="Title 22" xfId="3753"/>
    <cellStyle name="Title 23" xfId="3754"/>
    <cellStyle name="Title 24" xfId="3755"/>
    <cellStyle name="Title 25" xfId="3756"/>
    <cellStyle name="Title 26" xfId="3757"/>
    <cellStyle name="Title 27" xfId="3758"/>
    <cellStyle name="Title 28" xfId="3759"/>
    <cellStyle name="Title 29" xfId="3760"/>
    <cellStyle name="Title 3" xfId="3761"/>
    <cellStyle name="Title 30" xfId="3762"/>
    <cellStyle name="Title 31" xfId="3763"/>
    <cellStyle name="Title 32" xfId="3764"/>
    <cellStyle name="Title 33" xfId="3765"/>
    <cellStyle name="Title 34" xfId="3766"/>
    <cellStyle name="Title 35" xfId="3767"/>
    <cellStyle name="Title 36" xfId="3768"/>
    <cellStyle name="Title 37" xfId="3769"/>
    <cellStyle name="Title 38" xfId="3770"/>
    <cellStyle name="Title 4" xfId="3771"/>
    <cellStyle name="Title 5" xfId="3772"/>
    <cellStyle name="Title 6" xfId="3773"/>
    <cellStyle name="Title 7" xfId="3774"/>
    <cellStyle name="Title 8" xfId="3775"/>
    <cellStyle name="Title 9" xfId="3776"/>
    <cellStyle name="Total 10" xfId="3777"/>
    <cellStyle name="Total 11" xfId="3778"/>
    <cellStyle name="Total 12" xfId="3779"/>
    <cellStyle name="Total 13" xfId="3780"/>
    <cellStyle name="Total 14" xfId="3781"/>
    <cellStyle name="Total 15" xfId="3782"/>
    <cellStyle name="Total 16" xfId="3783"/>
    <cellStyle name="Total 17" xfId="3784"/>
    <cellStyle name="Total 18" xfId="3785"/>
    <cellStyle name="Total 19" xfId="3786"/>
    <cellStyle name="Total 2" xfId="3787"/>
    <cellStyle name="Total 2 2" xfId="3788"/>
    <cellStyle name="Total 2 3" xfId="3789"/>
    <cellStyle name="Total 2 4" xfId="3790"/>
    <cellStyle name="Total 2 5" xfId="3791"/>
    <cellStyle name="Total 2 6" xfId="3792"/>
    <cellStyle name="Total 20" xfId="3793"/>
    <cellStyle name="Total 21" xfId="3794"/>
    <cellStyle name="Total 22" xfId="3795"/>
    <cellStyle name="Total 23" xfId="3796"/>
    <cellStyle name="Total 24" xfId="3797"/>
    <cellStyle name="Total 25" xfId="3798"/>
    <cellStyle name="Total 26" xfId="3799"/>
    <cellStyle name="Total 27" xfId="3800"/>
    <cellStyle name="Total 28" xfId="3801"/>
    <cellStyle name="Total 29" xfId="3802"/>
    <cellStyle name="Total 3" xfId="3803"/>
    <cellStyle name="Total 30" xfId="3804"/>
    <cellStyle name="Total 31" xfId="3805"/>
    <cellStyle name="Total 32" xfId="3806"/>
    <cellStyle name="Total 33" xfId="3807"/>
    <cellStyle name="Total 34" xfId="3808"/>
    <cellStyle name="Total 35" xfId="3809"/>
    <cellStyle name="Total 36" xfId="3810"/>
    <cellStyle name="Total 37" xfId="3811"/>
    <cellStyle name="Total 38" xfId="3812"/>
    <cellStyle name="Total 4" xfId="3813"/>
    <cellStyle name="Total 5" xfId="3814"/>
    <cellStyle name="Total 6" xfId="3815"/>
    <cellStyle name="Total 7" xfId="3816"/>
    <cellStyle name="Total 8" xfId="3817"/>
    <cellStyle name="Total 9" xfId="3818"/>
    <cellStyle name="Warning Text 10" xfId="3819"/>
    <cellStyle name="Warning Text 11" xfId="3820"/>
    <cellStyle name="Warning Text 12" xfId="3821"/>
    <cellStyle name="Warning Text 13" xfId="3822"/>
    <cellStyle name="Warning Text 14" xfId="3823"/>
    <cellStyle name="Warning Text 15" xfId="3824"/>
    <cellStyle name="Warning Text 16" xfId="3825"/>
    <cellStyle name="Warning Text 17" xfId="3826"/>
    <cellStyle name="Warning Text 18" xfId="3827"/>
    <cellStyle name="Warning Text 19" xfId="3828"/>
    <cellStyle name="Warning Text 2" xfId="3829"/>
    <cellStyle name="Warning Text 2 2" xfId="3830"/>
    <cellStyle name="Warning Text 2 3" xfId="3831"/>
    <cellStyle name="Warning Text 2 4" xfId="3832"/>
    <cellStyle name="Warning Text 2 5" xfId="3833"/>
    <cellStyle name="Warning Text 2 6" xfId="3834"/>
    <cellStyle name="Warning Text 20" xfId="3835"/>
    <cellStyle name="Warning Text 21" xfId="3836"/>
    <cellStyle name="Warning Text 22" xfId="3837"/>
    <cellStyle name="Warning Text 23" xfId="3838"/>
    <cellStyle name="Warning Text 24" xfId="3839"/>
    <cellStyle name="Warning Text 25" xfId="3840"/>
    <cellStyle name="Warning Text 26" xfId="3841"/>
    <cellStyle name="Warning Text 27" xfId="3842"/>
    <cellStyle name="Warning Text 28" xfId="3843"/>
    <cellStyle name="Warning Text 29" xfId="3844"/>
    <cellStyle name="Warning Text 3" xfId="3845"/>
    <cellStyle name="Warning Text 30" xfId="3846"/>
    <cellStyle name="Warning Text 31" xfId="3847"/>
    <cellStyle name="Warning Text 32" xfId="3848"/>
    <cellStyle name="Warning Text 33" xfId="3849"/>
    <cellStyle name="Warning Text 34" xfId="3850"/>
    <cellStyle name="Warning Text 35" xfId="3851"/>
    <cellStyle name="Warning Text 36" xfId="3852"/>
    <cellStyle name="Warning Text 37" xfId="3853"/>
    <cellStyle name="Warning Text 38" xfId="3854"/>
    <cellStyle name="Warning Text 4" xfId="3855"/>
    <cellStyle name="Warning Text 5" xfId="3856"/>
    <cellStyle name="Warning Text 6" xfId="3857"/>
    <cellStyle name="Warning Text 7" xfId="3858"/>
    <cellStyle name="Warning Text 8" xfId="3859"/>
    <cellStyle name="Warning Text 9" xfId="38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917864</xdr:colOff>
      <xdr:row>0</xdr:row>
      <xdr:rowOff>0</xdr:rowOff>
    </xdr:from>
    <xdr:ext cx="1922318" cy="969818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22318" cy="9698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95"/>
  <sheetViews>
    <sheetView tabSelected="1" view="pageBreakPreview" zoomScale="55" zoomScaleSheetLayoutView="55" workbookViewId="0">
      <selection sqref="A1:C2"/>
    </sheetView>
  </sheetViews>
  <sheetFormatPr defaultRowHeight="23.25" x14ac:dyDescent="0.25"/>
  <cols>
    <col min="1" max="1" width="7" style="67" customWidth="1"/>
    <col min="2" max="2" width="24.28515625" style="68" customWidth="1"/>
    <col min="3" max="3" width="34.7109375" style="67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2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tr">
        <f>D2</f>
        <v xml:space="preserve"> BESCOM Jurisdiction 220kV Stationwise/Circlewise Allocations and Actulas for the day of 23.04.2024 (TUESDAY)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59.5</v>
      </c>
      <c r="E5" s="24">
        <v>52</v>
      </c>
      <c r="F5" s="24">
        <v>-12.605042016806722</v>
      </c>
      <c r="G5" s="24">
        <v>54</v>
      </c>
      <c r="H5" s="24">
        <v>48</v>
      </c>
      <c r="I5" s="24">
        <v>-11.111111111111111</v>
      </c>
      <c r="J5" s="24">
        <v>52.5</v>
      </c>
      <c r="K5" s="24">
        <v>45</v>
      </c>
      <c r="L5" s="24">
        <v>-14.285714285714285</v>
      </c>
      <c r="M5" s="24">
        <v>51</v>
      </c>
      <c r="N5" s="24">
        <v>43</v>
      </c>
      <c r="O5" s="24">
        <v>-15.686274509803921</v>
      </c>
      <c r="P5" s="24">
        <v>49.5</v>
      </c>
      <c r="Q5" s="24">
        <v>40</v>
      </c>
      <c r="R5" s="24">
        <v>-19.19191919191919</v>
      </c>
      <c r="S5" s="24">
        <v>51.5</v>
      </c>
      <c r="T5" s="24">
        <v>43</v>
      </c>
      <c r="U5" s="24">
        <v>-16.50485436893204</v>
      </c>
      <c r="V5" s="25">
        <v>53.5</v>
      </c>
      <c r="W5" s="24">
        <v>48</v>
      </c>
      <c r="X5" s="24">
        <v>-10.2803738317757</v>
      </c>
      <c r="Y5" s="24">
        <v>57</v>
      </c>
      <c r="Z5" s="24">
        <v>59</v>
      </c>
      <c r="AA5" s="24">
        <v>3.5087719298245612</v>
      </c>
      <c r="AB5" s="24">
        <v>65.5</v>
      </c>
      <c r="AC5" s="24">
        <v>67</v>
      </c>
      <c r="AD5" s="24">
        <v>2.2900763358778624</v>
      </c>
      <c r="AE5" s="24">
        <v>76.5</v>
      </c>
      <c r="AF5" s="24">
        <v>81</v>
      </c>
      <c r="AG5" s="24">
        <v>5.8823529411764701</v>
      </c>
      <c r="AH5" s="24">
        <v>93</v>
      </c>
      <c r="AI5" s="24">
        <v>96</v>
      </c>
      <c r="AJ5" s="24">
        <v>3.225806451612903</v>
      </c>
      <c r="AK5" s="24">
        <v>103.5</v>
      </c>
      <c r="AL5" s="24">
        <v>107</v>
      </c>
      <c r="AM5" s="24">
        <v>3.3816425120772946</v>
      </c>
      <c r="AN5" s="24">
        <v>109.5</v>
      </c>
      <c r="AO5" s="24">
        <v>111</v>
      </c>
      <c r="AP5" s="24">
        <v>1.3698630136986301</v>
      </c>
      <c r="AQ5" s="24">
        <v>107.5</v>
      </c>
      <c r="AR5" s="24">
        <v>110</v>
      </c>
      <c r="AS5" s="24">
        <v>2.3255813953488373</v>
      </c>
      <c r="AT5" s="24">
        <v>108</v>
      </c>
      <c r="AU5" s="24">
        <v>108</v>
      </c>
      <c r="AV5" s="24">
        <v>0</v>
      </c>
      <c r="AW5" s="24">
        <v>109.5</v>
      </c>
      <c r="AX5" s="24">
        <v>108</v>
      </c>
      <c r="AY5" s="24">
        <v>-1.3698630136986301</v>
      </c>
      <c r="AZ5" s="24">
        <v>109</v>
      </c>
      <c r="BA5" s="24">
        <v>109</v>
      </c>
      <c r="BB5" s="24">
        <v>0</v>
      </c>
      <c r="BC5" s="24">
        <v>106</v>
      </c>
      <c r="BD5" s="24">
        <v>106</v>
      </c>
      <c r="BE5" s="24">
        <v>0</v>
      </c>
      <c r="BF5" s="24">
        <v>104.5</v>
      </c>
      <c r="BG5" s="24">
        <v>102</v>
      </c>
      <c r="BH5" s="24">
        <v>-2.3923444976076556</v>
      </c>
      <c r="BI5" s="24">
        <v>101.5</v>
      </c>
      <c r="BJ5" s="24">
        <v>101</v>
      </c>
      <c r="BK5" s="24">
        <v>-0.49261083743842365</v>
      </c>
      <c r="BL5" s="24">
        <v>93</v>
      </c>
      <c r="BM5" s="24">
        <v>90</v>
      </c>
      <c r="BN5" s="24">
        <v>-3.225806451612903</v>
      </c>
      <c r="BO5" s="24">
        <v>79.5</v>
      </c>
      <c r="BP5" s="24">
        <v>80</v>
      </c>
      <c r="BQ5" s="24">
        <v>0.62893081761006298</v>
      </c>
      <c r="BR5" s="24">
        <v>71</v>
      </c>
      <c r="BS5" s="24">
        <v>71</v>
      </c>
      <c r="BT5" s="24">
        <v>0</v>
      </c>
      <c r="BU5" s="24">
        <v>66</v>
      </c>
      <c r="BV5" s="24">
        <v>65</v>
      </c>
      <c r="BW5" s="24">
        <v>-1.5151515151515151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82.5</v>
      </c>
      <c r="E6" s="24">
        <v>118</v>
      </c>
      <c r="F6" s="24">
        <v>43.030303030303031</v>
      </c>
      <c r="G6" s="24">
        <v>74.5</v>
      </c>
      <c r="H6" s="24">
        <v>82</v>
      </c>
      <c r="I6" s="24">
        <v>10.067114093959731</v>
      </c>
      <c r="J6" s="24">
        <v>71</v>
      </c>
      <c r="K6" s="24">
        <v>76</v>
      </c>
      <c r="L6" s="24">
        <v>7.042253521126761</v>
      </c>
      <c r="M6" s="24">
        <v>69.5</v>
      </c>
      <c r="N6" s="24">
        <v>76</v>
      </c>
      <c r="O6" s="24">
        <v>9.3525179856115113</v>
      </c>
      <c r="P6" s="24">
        <v>68</v>
      </c>
      <c r="Q6" s="24">
        <v>72</v>
      </c>
      <c r="R6" s="24">
        <v>5.8823529411764701</v>
      </c>
      <c r="S6" s="24">
        <v>67.5</v>
      </c>
      <c r="T6" s="24">
        <v>74</v>
      </c>
      <c r="U6" s="24">
        <v>9.6296296296296298</v>
      </c>
      <c r="V6" s="25">
        <v>71</v>
      </c>
      <c r="W6" s="24">
        <v>77</v>
      </c>
      <c r="X6" s="24">
        <v>8.4507042253521121</v>
      </c>
      <c r="Y6" s="24">
        <v>79</v>
      </c>
      <c r="Z6" s="24">
        <v>84</v>
      </c>
      <c r="AA6" s="24">
        <v>6.3291139240506329</v>
      </c>
      <c r="AB6" s="24">
        <v>90.5</v>
      </c>
      <c r="AC6" s="24">
        <v>98</v>
      </c>
      <c r="AD6" s="24">
        <v>8.2872928176795568</v>
      </c>
      <c r="AE6" s="24">
        <v>113</v>
      </c>
      <c r="AF6" s="24">
        <v>116</v>
      </c>
      <c r="AG6" s="24">
        <v>2.6548672566371683</v>
      </c>
      <c r="AH6" s="24">
        <v>130.5</v>
      </c>
      <c r="AI6" s="24">
        <v>135</v>
      </c>
      <c r="AJ6" s="24">
        <v>3.4482758620689653</v>
      </c>
      <c r="AK6" s="24">
        <v>143</v>
      </c>
      <c r="AL6" s="24">
        <v>149</v>
      </c>
      <c r="AM6" s="24">
        <v>4.1958041958041958</v>
      </c>
      <c r="AN6" s="24">
        <v>145</v>
      </c>
      <c r="AO6" s="24">
        <v>152</v>
      </c>
      <c r="AP6" s="24">
        <v>4.8275862068965516</v>
      </c>
      <c r="AQ6" s="24">
        <v>148.5</v>
      </c>
      <c r="AR6" s="24">
        <v>148</v>
      </c>
      <c r="AS6" s="24">
        <v>-0.33670033670033667</v>
      </c>
      <c r="AT6" s="24">
        <v>145</v>
      </c>
      <c r="AU6" s="24">
        <v>151</v>
      </c>
      <c r="AV6" s="24">
        <v>4.1379310344827589</v>
      </c>
      <c r="AW6" s="24">
        <v>144.5</v>
      </c>
      <c r="AX6" s="24">
        <v>151</v>
      </c>
      <c r="AY6" s="24">
        <v>4.4982698961937722</v>
      </c>
      <c r="AZ6" s="24">
        <v>144.5</v>
      </c>
      <c r="BA6" s="24">
        <v>148</v>
      </c>
      <c r="BB6" s="24">
        <v>2.422145328719723</v>
      </c>
      <c r="BC6" s="24">
        <v>140</v>
      </c>
      <c r="BD6" s="24">
        <v>145</v>
      </c>
      <c r="BE6" s="24">
        <v>3.5714285714285712</v>
      </c>
      <c r="BF6" s="24">
        <v>139</v>
      </c>
      <c r="BG6" s="24">
        <v>141</v>
      </c>
      <c r="BH6" s="24">
        <v>1.4388489208633095</v>
      </c>
      <c r="BI6" s="24">
        <v>132.5</v>
      </c>
      <c r="BJ6" s="24">
        <v>134</v>
      </c>
      <c r="BK6" s="24">
        <v>1.1320754716981132</v>
      </c>
      <c r="BL6" s="24">
        <v>120.5</v>
      </c>
      <c r="BM6" s="24">
        <v>121</v>
      </c>
      <c r="BN6" s="24">
        <v>0.41493775933609961</v>
      </c>
      <c r="BO6" s="24">
        <v>109</v>
      </c>
      <c r="BP6" s="24">
        <v>109</v>
      </c>
      <c r="BQ6" s="24">
        <v>0</v>
      </c>
      <c r="BR6" s="24">
        <v>99</v>
      </c>
      <c r="BS6" s="24">
        <v>102</v>
      </c>
      <c r="BT6" s="24">
        <v>3.0303030303030303</v>
      </c>
      <c r="BU6" s="24">
        <v>90.5</v>
      </c>
      <c r="BV6" s="24">
        <v>93</v>
      </c>
      <c r="BW6" s="24">
        <v>2.7624309392265194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120</v>
      </c>
      <c r="E7" s="24">
        <v>130</v>
      </c>
      <c r="F7" s="24">
        <v>8.3333333333333321</v>
      </c>
      <c r="G7" s="24">
        <v>109.5</v>
      </c>
      <c r="H7" s="24">
        <v>118</v>
      </c>
      <c r="I7" s="24">
        <v>7.7625570776255701</v>
      </c>
      <c r="J7" s="24">
        <v>105.5</v>
      </c>
      <c r="K7" s="24">
        <v>113</v>
      </c>
      <c r="L7" s="24">
        <v>7.109004739336493</v>
      </c>
      <c r="M7" s="24">
        <v>102</v>
      </c>
      <c r="N7" s="24">
        <v>110</v>
      </c>
      <c r="O7" s="24">
        <v>7.8431372549019605</v>
      </c>
      <c r="P7" s="24">
        <v>100</v>
      </c>
      <c r="Q7" s="24">
        <v>109</v>
      </c>
      <c r="R7" s="24">
        <v>9</v>
      </c>
      <c r="S7" s="24">
        <v>100.5</v>
      </c>
      <c r="T7" s="24">
        <v>111</v>
      </c>
      <c r="U7" s="24">
        <v>10.44776119402985</v>
      </c>
      <c r="V7" s="25">
        <v>112.5</v>
      </c>
      <c r="W7" s="24">
        <v>122</v>
      </c>
      <c r="X7" s="24">
        <v>8.4444444444444446</v>
      </c>
      <c r="Y7" s="24">
        <v>127</v>
      </c>
      <c r="Z7" s="24">
        <v>137</v>
      </c>
      <c r="AA7" s="24">
        <v>7.8740157480314963</v>
      </c>
      <c r="AB7" s="24">
        <v>136.5</v>
      </c>
      <c r="AC7" s="24">
        <v>150</v>
      </c>
      <c r="AD7" s="24">
        <v>9.8901098901098905</v>
      </c>
      <c r="AE7" s="24">
        <v>146.5</v>
      </c>
      <c r="AF7" s="24">
        <v>152</v>
      </c>
      <c r="AG7" s="24">
        <v>3.7542662116040959</v>
      </c>
      <c r="AH7" s="24">
        <v>152</v>
      </c>
      <c r="AI7" s="24">
        <v>160</v>
      </c>
      <c r="AJ7" s="24">
        <v>5.2631578947368416</v>
      </c>
      <c r="AK7" s="24">
        <v>147</v>
      </c>
      <c r="AL7" s="24">
        <v>160</v>
      </c>
      <c r="AM7" s="24">
        <v>8.8435374149659864</v>
      </c>
      <c r="AN7" s="24">
        <v>144</v>
      </c>
      <c r="AO7" s="24">
        <v>161</v>
      </c>
      <c r="AP7" s="24">
        <v>11.805555555555555</v>
      </c>
      <c r="AQ7" s="24">
        <v>145.5</v>
      </c>
      <c r="AR7" s="24">
        <v>153</v>
      </c>
      <c r="AS7" s="24">
        <v>5.1546391752577314</v>
      </c>
      <c r="AT7" s="24">
        <v>142.5</v>
      </c>
      <c r="AU7" s="24">
        <v>150</v>
      </c>
      <c r="AV7" s="24">
        <v>5.2631578947368416</v>
      </c>
      <c r="AW7" s="24">
        <v>144.5</v>
      </c>
      <c r="AX7" s="24">
        <v>153</v>
      </c>
      <c r="AY7" s="24">
        <v>5.8823529411764701</v>
      </c>
      <c r="AZ7" s="24">
        <v>128.5</v>
      </c>
      <c r="BA7" s="24">
        <v>148</v>
      </c>
      <c r="BB7" s="24">
        <v>15.175097276264591</v>
      </c>
      <c r="BC7" s="24">
        <v>140</v>
      </c>
      <c r="BD7" s="24">
        <v>159</v>
      </c>
      <c r="BE7" s="24">
        <v>13.571428571428571</v>
      </c>
      <c r="BF7" s="24">
        <v>145.5</v>
      </c>
      <c r="BG7" s="24">
        <v>152</v>
      </c>
      <c r="BH7" s="24">
        <v>4.4673539518900345</v>
      </c>
      <c r="BI7" s="24">
        <v>147</v>
      </c>
      <c r="BJ7" s="24">
        <v>150</v>
      </c>
      <c r="BK7" s="24">
        <v>2.0408163265306123</v>
      </c>
      <c r="BL7" s="24">
        <v>142</v>
      </c>
      <c r="BM7" s="24">
        <v>150</v>
      </c>
      <c r="BN7" s="24">
        <v>5.6338028169014089</v>
      </c>
      <c r="BO7" s="24">
        <v>136.5</v>
      </c>
      <c r="BP7" s="24">
        <v>147</v>
      </c>
      <c r="BQ7" s="24">
        <v>7.6923076923076925</v>
      </c>
      <c r="BR7" s="24">
        <v>129</v>
      </c>
      <c r="BS7" s="24">
        <v>141</v>
      </c>
      <c r="BT7" s="24">
        <v>9.3023255813953494</v>
      </c>
      <c r="BU7" s="24">
        <v>128.5</v>
      </c>
      <c r="BV7" s="24">
        <v>134</v>
      </c>
      <c r="BW7" s="24">
        <v>4.2801556420233462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108</v>
      </c>
      <c r="E8" s="24">
        <v>114</v>
      </c>
      <c r="F8" s="24">
        <v>5.5555555555555554</v>
      </c>
      <c r="G8" s="24">
        <v>101</v>
      </c>
      <c r="H8" s="24">
        <v>108</v>
      </c>
      <c r="I8" s="24">
        <v>6.9306930693069315</v>
      </c>
      <c r="J8" s="24">
        <v>94.5</v>
      </c>
      <c r="K8" s="24">
        <v>106</v>
      </c>
      <c r="L8" s="24">
        <v>12.169312169312169</v>
      </c>
      <c r="M8" s="24">
        <v>93.5</v>
      </c>
      <c r="N8" s="24">
        <v>103</v>
      </c>
      <c r="O8" s="24">
        <v>10.160427807486631</v>
      </c>
      <c r="P8" s="24">
        <v>93</v>
      </c>
      <c r="Q8" s="24">
        <v>100</v>
      </c>
      <c r="R8" s="24">
        <v>7.5268817204301079</v>
      </c>
      <c r="S8" s="24">
        <v>94.5</v>
      </c>
      <c r="T8" s="24">
        <v>102</v>
      </c>
      <c r="U8" s="24">
        <v>7.9365079365079358</v>
      </c>
      <c r="V8" s="25">
        <v>100.5</v>
      </c>
      <c r="W8" s="24">
        <v>107</v>
      </c>
      <c r="X8" s="24">
        <v>6.467661691542288</v>
      </c>
      <c r="Y8" s="24">
        <v>110</v>
      </c>
      <c r="Z8" s="24">
        <v>114</v>
      </c>
      <c r="AA8" s="24">
        <v>3.6363636363636362</v>
      </c>
      <c r="AB8" s="24">
        <v>120.5</v>
      </c>
      <c r="AC8" s="24">
        <v>124</v>
      </c>
      <c r="AD8" s="24">
        <v>2.904564315352697</v>
      </c>
      <c r="AE8" s="24">
        <v>128</v>
      </c>
      <c r="AF8" s="24">
        <v>131</v>
      </c>
      <c r="AG8" s="24">
        <v>2.34375</v>
      </c>
      <c r="AH8" s="24">
        <v>140.5</v>
      </c>
      <c r="AI8" s="24">
        <v>143</v>
      </c>
      <c r="AJ8" s="24">
        <v>1.7793594306049825</v>
      </c>
      <c r="AK8" s="24">
        <v>147.5</v>
      </c>
      <c r="AL8" s="24">
        <v>143</v>
      </c>
      <c r="AM8" s="24">
        <v>-3.050847457627119</v>
      </c>
      <c r="AN8" s="24">
        <v>149</v>
      </c>
      <c r="AO8" s="24">
        <v>146</v>
      </c>
      <c r="AP8" s="24">
        <v>-2.0134228187919461</v>
      </c>
      <c r="AQ8" s="24">
        <v>147.5</v>
      </c>
      <c r="AR8" s="24">
        <v>144</v>
      </c>
      <c r="AS8" s="24">
        <v>-2.3728813559322033</v>
      </c>
      <c r="AT8" s="24">
        <v>144</v>
      </c>
      <c r="AU8" s="24">
        <v>142</v>
      </c>
      <c r="AV8" s="24">
        <v>-1.3888888888888888</v>
      </c>
      <c r="AW8" s="24">
        <v>145.5</v>
      </c>
      <c r="AX8" s="24">
        <v>143</v>
      </c>
      <c r="AY8" s="24">
        <v>-1.7182130584192441</v>
      </c>
      <c r="AZ8" s="24">
        <v>147.5</v>
      </c>
      <c r="BA8" s="24">
        <v>142</v>
      </c>
      <c r="BB8" s="24">
        <v>-3.7288135593220342</v>
      </c>
      <c r="BC8" s="24">
        <v>144.5</v>
      </c>
      <c r="BD8" s="24">
        <v>144</v>
      </c>
      <c r="BE8" s="24">
        <v>-0.34602076124567477</v>
      </c>
      <c r="BF8" s="24">
        <v>144</v>
      </c>
      <c r="BG8" s="24">
        <v>143</v>
      </c>
      <c r="BH8" s="24">
        <v>-0.69444444444444442</v>
      </c>
      <c r="BI8" s="24">
        <v>147</v>
      </c>
      <c r="BJ8" s="24">
        <v>147</v>
      </c>
      <c r="BK8" s="24">
        <v>0</v>
      </c>
      <c r="BL8" s="24">
        <v>143.5</v>
      </c>
      <c r="BM8" s="24">
        <v>139</v>
      </c>
      <c r="BN8" s="24">
        <v>-3.1358885017421603</v>
      </c>
      <c r="BO8" s="24">
        <v>135</v>
      </c>
      <c r="BP8" s="24">
        <v>136</v>
      </c>
      <c r="BQ8" s="24">
        <v>0.74074074074074081</v>
      </c>
      <c r="BR8" s="24">
        <v>129.5</v>
      </c>
      <c r="BS8" s="24">
        <v>128</v>
      </c>
      <c r="BT8" s="24">
        <v>-1.1583011583011582</v>
      </c>
      <c r="BU8" s="24">
        <v>121</v>
      </c>
      <c r="BV8" s="24">
        <v>120</v>
      </c>
      <c r="BW8" s="24">
        <v>-0.82644628099173556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123.5</v>
      </c>
      <c r="E9" s="24">
        <v>122</v>
      </c>
      <c r="F9" s="24">
        <v>-1.214574898785425</v>
      </c>
      <c r="G9" s="24">
        <v>116</v>
      </c>
      <c r="H9" s="24">
        <v>130.9</v>
      </c>
      <c r="I9" s="24">
        <v>12.844827586206902</v>
      </c>
      <c r="J9" s="24">
        <v>113</v>
      </c>
      <c r="K9" s="24">
        <v>128.4</v>
      </c>
      <c r="L9" s="24">
        <v>13.628318584070801</v>
      </c>
      <c r="M9" s="24">
        <v>112</v>
      </c>
      <c r="N9" s="24">
        <v>126</v>
      </c>
      <c r="O9" s="24">
        <v>12.5</v>
      </c>
      <c r="P9" s="24">
        <v>112</v>
      </c>
      <c r="Q9" s="24">
        <v>133</v>
      </c>
      <c r="R9" s="24">
        <v>18.75</v>
      </c>
      <c r="S9" s="24">
        <v>113</v>
      </c>
      <c r="T9" s="24">
        <v>133.1</v>
      </c>
      <c r="U9" s="24">
        <v>17.787610619469021</v>
      </c>
      <c r="V9" s="25">
        <v>115.5</v>
      </c>
      <c r="W9" s="24">
        <v>135</v>
      </c>
      <c r="X9" s="24">
        <v>16.883116883116884</v>
      </c>
      <c r="Y9" s="24">
        <v>136.5</v>
      </c>
      <c r="Z9" s="24">
        <v>159</v>
      </c>
      <c r="AA9" s="24">
        <v>16.483516483516482</v>
      </c>
      <c r="AB9" s="24">
        <v>154.5</v>
      </c>
      <c r="AC9" s="24">
        <v>181</v>
      </c>
      <c r="AD9" s="24">
        <v>17.15210355987055</v>
      </c>
      <c r="AE9" s="24">
        <v>172.5</v>
      </c>
      <c r="AF9" s="24">
        <v>162</v>
      </c>
      <c r="AG9" s="24">
        <v>-6.0869565217391308</v>
      </c>
      <c r="AH9" s="24">
        <v>187.5</v>
      </c>
      <c r="AI9" s="24">
        <v>172</v>
      </c>
      <c r="AJ9" s="24">
        <v>-8.2666666666666657</v>
      </c>
      <c r="AK9" s="24">
        <v>187</v>
      </c>
      <c r="AL9" s="24">
        <v>155</v>
      </c>
      <c r="AM9" s="24">
        <v>-17.112299465240639</v>
      </c>
      <c r="AN9" s="24">
        <v>188</v>
      </c>
      <c r="AO9" s="24">
        <v>159</v>
      </c>
      <c r="AP9" s="24">
        <v>-15.425531914893616</v>
      </c>
      <c r="AQ9" s="24">
        <v>188.7</v>
      </c>
      <c r="AR9" s="24">
        <v>207</v>
      </c>
      <c r="AS9" s="24">
        <v>9.6979332273449987</v>
      </c>
      <c r="AT9" s="24">
        <v>188.7</v>
      </c>
      <c r="AU9" s="24">
        <v>205</v>
      </c>
      <c r="AV9" s="24">
        <v>8.6380498145204108</v>
      </c>
      <c r="AW9" s="24">
        <v>188.5</v>
      </c>
      <c r="AX9" s="24">
        <v>206</v>
      </c>
      <c r="AY9" s="24">
        <v>9.2838196286472154</v>
      </c>
      <c r="AZ9" s="24">
        <v>183.2</v>
      </c>
      <c r="BA9" s="24">
        <v>211</v>
      </c>
      <c r="BB9" s="24">
        <v>15.174672489082978</v>
      </c>
      <c r="BC9" s="24">
        <v>186</v>
      </c>
      <c r="BD9" s="24">
        <v>207</v>
      </c>
      <c r="BE9" s="24">
        <v>11.29032258064516</v>
      </c>
      <c r="BF9" s="24">
        <v>184.5</v>
      </c>
      <c r="BG9" s="24">
        <v>196</v>
      </c>
      <c r="BH9" s="24">
        <v>6.2330623306233059</v>
      </c>
      <c r="BI9" s="24">
        <v>175.45</v>
      </c>
      <c r="BJ9" s="24">
        <v>192</v>
      </c>
      <c r="BK9" s="24">
        <v>9.4328868623539535</v>
      </c>
      <c r="BL9" s="24">
        <v>168.95</v>
      </c>
      <c r="BM9" s="24">
        <v>179</v>
      </c>
      <c r="BN9" s="24">
        <v>5.9485054749926078</v>
      </c>
      <c r="BO9" s="24">
        <v>156.35</v>
      </c>
      <c r="BP9" s="24">
        <v>173</v>
      </c>
      <c r="BQ9" s="24">
        <v>10.649184521905983</v>
      </c>
      <c r="BR9" s="24">
        <v>145.25</v>
      </c>
      <c r="BS9" s="24">
        <v>159</v>
      </c>
      <c r="BT9" s="24">
        <v>9.4664371772805502</v>
      </c>
      <c r="BU9" s="24">
        <v>136</v>
      </c>
      <c r="BV9" s="24">
        <v>153</v>
      </c>
      <c r="BW9" s="24">
        <v>12.5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141.5</v>
      </c>
      <c r="E10" s="24">
        <v>122</v>
      </c>
      <c r="F10" s="24">
        <v>-13.780918727915195</v>
      </c>
      <c r="G10" s="24">
        <v>117</v>
      </c>
      <c r="H10" s="24">
        <v>112</v>
      </c>
      <c r="I10" s="24">
        <v>-4.2735042735042734</v>
      </c>
      <c r="J10" s="24">
        <v>107.5</v>
      </c>
      <c r="K10" s="24">
        <v>105</v>
      </c>
      <c r="L10" s="24">
        <v>-2.3255813953488373</v>
      </c>
      <c r="M10" s="24">
        <v>104.5</v>
      </c>
      <c r="N10" s="24">
        <v>100</v>
      </c>
      <c r="O10" s="24">
        <v>-4.3062200956937797</v>
      </c>
      <c r="P10" s="24">
        <v>104</v>
      </c>
      <c r="Q10" s="24">
        <v>99</v>
      </c>
      <c r="R10" s="24">
        <v>-4.8076923076923084</v>
      </c>
      <c r="S10" s="24">
        <v>106</v>
      </c>
      <c r="T10" s="24">
        <v>99</v>
      </c>
      <c r="U10" s="24">
        <v>-6.6037735849056602</v>
      </c>
      <c r="V10" s="25">
        <v>120</v>
      </c>
      <c r="W10" s="24">
        <v>121</v>
      </c>
      <c r="X10" s="24">
        <v>0.83333333333333337</v>
      </c>
      <c r="Y10" s="24">
        <v>144</v>
      </c>
      <c r="Z10" s="24">
        <v>138</v>
      </c>
      <c r="AA10" s="24">
        <v>-4.1666666666666661</v>
      </c>
      <c r="AB10" s="24">
        <v>167.5</v>
      </c>
      <c r="AC10" s="24">
        <v>165</v>
      </c>
      <c r="AD10" s="24">
        <v>-1.4925373134328357</v>
      </c>
      <c r="AE10" s="24">
        <v>202</v>
      </c>
      <c r="AF10" s="24">
        <v>192</v>
      </c>
      <c r="AG10" s="24">
        <v>-4.9504950495049505</v>
      </c>
      <c r="AH10" s="24">
        <v>211.5</v>
      </c>
      <c r="AI10" s="24">
        <v>206</v>
      </c>
      <c r="AJ10" s="24">
        <v>-2.6004728132387704</v>
      </c>
      <c r="AK10" s="24">
        <v>222.5</v>
      </c>
      <c r="AL10" s="24">
        <v>207</v>
      </c>
      <c r="AM10" s="24">
        <v>-6.9662921348314599</v>
      </c>
      <c r="AN10" s="24">
        <v>218</v>
      </c>
      <c r="AO10" s="24">
        <v>208</v>
      </c>
      <c r="AP10" s="24">
        <v>-4.5871559633027523</v>
      </c>
      <c r="AQ10" s="24">
        <v>199.5</v>
      </c>
      <c r="AR10" s="24">
        <v>188</v>
      </c>
      <c r="AS10" s="24">
        <v>-5.7644110275689222</v>
      </c>
      <c r="AT10" s="24">
        <v>209</v>
      </c>
      <c r="AU10" s="24">
        <v>190</v>
      </c>
      <c r="AV10" s="24">
        <v>-9.0909090909090917</v>
      </c>
      <c r="AW10" s="24">
        <v>205</v>
      </c>
      <c r="AX10" s="24">
        <v>207</v>
      </c>
      <c r="AY10" s="24">
        <v>0.97560975609756095</v>
      </c>
      <c r="AZ10" s="24">
        <v>205.5</v>
      </c>
      <c r="BA10" s="24">
        <v>204</v>
      </c>
      <c r="BB10" s="24">
        <v>-0.72992700729927007</v>
      </c>
      <c r="BC10" s="24">
        <v>200</v>
      </c>
      <c r="BD10" s="24">
        <v>203</v>
      </c>
      <c r="BE10" s="24">
        <v>1.5</v>
      </c>
      <c r="BF10" s="24">
        <v>198.5</v>
      </c>
      <c r="BG10" s="24">
        <v>196</v>
      </c>
      <c r="BH10" s="24">
        <v>-1.2594458438287155</v>
      </c>
      <c r="BI10" s="24">
        <v>194</v>
      </c>
      <c r="BJ10" s="24">
        <v>197</v>
      </c>
      <c r="BK10" s="24">
        <v>1.5463917525773196</v>
      </c>
      <c r="BL10" s="24">
        <v>182</v>
      </c>
      <c r="BM10" s="24">
        <v>182</v>
      </c>
      <c r="BN10" s="24">
        <v>0</v>
      </c>
      <c r="BO10" s="24">
        <v>161.5</v>
      </c>
      <c r="BP10" s="24">
        <v>174</v>
      </c>
      <c r="BQ10" s="24">
        <v>7.7399380804953566</v>
      </c>
      <c r="BR10" s="24">
        <v>150.5</v>
      </c>
      <c r="BS10" s="24">
        <v>160</v>
      </c>
      <c r="BT10" s="24">
        <v>6.3122923588039868</v>
      </c>
      <c r="BU10" s="24">
        <v>138.5</v>
      </c>
      <c r="BV10" s="24">
        <v>150</v>
      </c>
      <c r="BW10" s="24">
        <v>8.3032490974729249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114.5</v>
      </c>
      <c r="E11" s="24">
        <v>142</v>
      </c>
      <c r="F11" s="24">
        <v>24.017467248908297</v>
      </c>
      <c r="G11" s="24">
        <v>104.5</v>
      </c>
      <c r="H11" s="24">
        <v>130</v>
      </c>
      <c r="I11" s="24">
        <v>24.401913875598087</v>
      </c>
      <c r="J11" s="24">
        <v>99.5</v>
      </c>
      <c r="K11" s="24">
        <v>126</v>
      </c>
      <c r="L11" s="24">
        <v>26.633165829145728</v>
      </c>
      <c r="M11" s="24">
        <v>95</v>
      </c>
      <c r="N11" s="24">
        <v>118</v>
      </c>
      <c r="O11" s="24">
        <v>24.210526315789473</v>
      </c>
      <c r="P11" s="24">
        <v>95</v>
      </c>
      <c r="Q11" s="24">
        <v>121</v>
      </c>
      <c r="R11" s="24">
        <v>27.368421052631582</v>
      </c>
      <c r="S11" s="24">
        <v>100.5</v>
      </c>
      <c r="T11" s="24">
        <v>127</v>
      </c>
      <c r="U11" s="24">
        <v>26.368159203980102</v>
      </c>
      <c r="V11" s="25">
        <v>112</v>
      </c>
      <c r="W11" s="24">
        <v>134</v>
      </c>
      <c r="X11" s="24">
        <v>19.642857142857142</v>
      </c>
      <c r="Y11" s="24">
        <v>123.5</v>
      </c>
      <c r="Z11" s="24">
        <v>151</v>
      </c>
      <c r="AA11" s="24">
        <v>22.267206477732792</v>
      </c>
      <c r="AB11" s="24">
        <v>148</v>
      </c>
      <c r="AC11" s="24">
        <v>169</v>
      </c>
      <c r="AD11" s="24">
        <v>14.189189189189189</v>
      </c>
      <c r="AE11" s="24">
        <v>163.5</v>
      </c>
      <c r="AF11" s="24">
        <v>183</v>
      </c>
      <c r="AG11" s="24">
        <v>11.926605504587156</v>
      </c>
      <c r="AH11" s="24">
        <v>179</v>
      </c>
      <c r="AI11" s="24">
        <v>189</v>
      </c>
      <c r="AJ11" s="24">
        <v>5.5865921787709496</v>
      </c>
      <c r="AK11" s="24">
        <v>176</v>
      </c>
      <c r="AL11" s="24">
        <v>194</v>
      </c>
      <c r="AM11" s="24">
        <v>10.227272727272728</v>
      </c>
      <c r="AN11" s="24">
        <v>171</v>
      </c>
      <c r="AO11" s="24">
        <v>193</v>
      </c>
      <c r="AP11" s="24">
        <v>12.865497076023392</v>
      </c>
      <c r="AQ11" s="24">
        <v>172.5</v>
      </c>
      <c r="AR11" s="24">
        <v>190</v>
      </c>
      <c r="AS11" s="24">
        <v>10.144927536231885</v>
      </c>
      <c r="AT11" s="24">
        <v>172.5</v>
      </c>
      <c r="AU11" s="24">
        <v>186</v>
      </c>
      <c r="AV11" s="24">
        <v>7.8260869565217401</v>
      </c>
      <c r="AW11" s="24">
        <v>171.5</v>
      </c>
      <c r="AX11" s="24">
        <v>189</v>
      </c>
      <c r="AY11" s="24">
        <v>10.204081632653061</v>
      </c>
      <c r="AZ11" s="24">
        <v>173.5</v>
      </c>
      <c r="BA11" s="24">
        <v>187</v>
      </c>
      <c r="BB11" s="24">
        <v>7.7809798270893378</v>
      </c>
      <c r="BC11" s="24">
        <v>171.5</v>
      </c>
      <c r="BD11" s="24">
        <v>172</v>
      </c>
      <c r="BE11" s="24">
        <v>0.29154518950437319</v>
      </c>
      <c r="BF11" s="24">
        <v>170</v>
      </c>
      <c r="BG11" s="24">
        <v>183</v>
      </c>
      <c r="BH11" s="24">
        <v>7.6470588235294121</v>
      </c>
      <c r="BI11" s="24">
        <v>167</v>
      </c>
      <c r="BJ11" s="24">
        <v>181</v>
      </c>
      <c r="BK11" s="24">
        <v>8.3832335329341312</v>
      </c>
      <c r="BL11" s="24">
        <v>162</v>
      </c>
      <c r="BM11" s="24">
        <v>170</v>
      </c>
      <c r="BN11" s="24">
        <v>4.9382716049382713</v>
      </c>
      <c r="BO11" s="24">
        <v>151</v>
      </c>
      <c r="BP11" s="24">
        <v>165</v>
      </c>
      <c r="BQ11" s="24">
        <v>9.2715231788079464</v>
      </c>
      <c r="BR11" s="24">
        <v>139.5</v>
      </c>
      <c r="BS11" s="24">
        <v>155</v>
      </c>
      <c r="BT11" s="24">
        <v>11.111111111111111</v>
      </c>
      <c r="BU11" s="24">
        <v>131</v>
      </c>
      <c r="BV11" s="24">
        <v>147</v>
      </c>
      <c r="BW11" s="24">
        <v>12.213740458015266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92.5</v>
      </c>
      <c r="E12" s="24">
        <v>103</v>
      </c>
      <c r="F12" s="24">
        <v>11.351351351351353</v>
      </c>
      <c r="G12" s="24">
        <v>91.65</v>
      </c>
      <c r="H12" s="24">
        <v>103</v>
      </c>
      <c r="I12" s="24">
        <v>12.384069830878335</v>
      </c>
      <c r="J12" s="24">
        <v>87.6</v>
      </c>
      <c r="K12" s="24">
        <v>103</v>
      </c>
      <c r="L12" s="24">
        <v>17.579908675799093</v>
      </c>
      <c r="M12" s="24">
        <v>82.6</v>
      </c>
      <c r="N12" s="24">
        <v>103</v>
      </c>
      <c r="O12" s="24">
        <v>24.697336561743349</v>
      </c>
      <c r="P12" s="24">
        <v>83.1</v>
      </c>
      <c r="Q12" s="24">
        <v>92</v>
      </c>
      <c r="R12" s="24">
        <v>10.709987966305663</v>
      </c>
      <c r="S12" s="24">
        <v>84.3</v>
      </c>
      <c r="T12" s="24">
        <v>92</v>
      </c>
      <c r="U12" s="24">
        <v>9.1340450771055792</v>
      </c>
      <c r="V12" s="25">
        <v>88.5</v>
      </c>
      <c r="W12" s="24">
        <v>98</v>
      </c>
      <c r="X12" s="24">
        <v>10.734463276836157</v>
      </c>
      <c r="Y12" s="24">
        <v>101.5</v>
      </c>
      <c r="Z12" s="24">
        <v>108</v>
      </c>
      <c r="AA12" s="24">
        <v>6.403940886699508</v>
      </c>
      <c r="AB12" s="24">
        <v>104</v>
      </c>
      <c r="AC12" s="24">
        <v>109</v>
      </c>
      <c r="AD12" s="24">
        <v>4.8076923076923084</v>
      </c>
      <c r="AE12" s="24">
        <v>114</v>
      </c>
      <c r="AF12" s="24">
        <v>119</v>
      </c>
      <c r="AG12" s="24">
        <v>4.3859649122807012</v>
      </c>
      <c r="AH12" s="24">
        <v>113.5</v>
      </c>
      <c r="AI12" s="24">
        <v>121</v>
      </c>
      <c r="AJ12" s="24">
        <v>6.607929515418502</v>
      </c>
      <c r="AK12" s="24">
        <v>120</v>
      </c>
      <c r="AL12" s="24">
        <v>125</v>
      </c>
      <c r="AM12" s="24">
        <v>4.1666666666666661</v>
      </c>
      <c r="AN12" s="24">
        <v>119.5</v>
      </c>
      <c r="AO12" s="24">
        <v>125</v>
      </c>
      <c r="AP12" s="24">
        <v>4.6025104602510458</v>
      </c>
      <c r="AQ12" s="24">
        <v>107</v>
      </c>
      <c r="AR12" s="24">
        <v>112</v>
      </c>
      <c r="AS12" s="24">
        <v>4.6728971962616823</v>
      </c>
      <c r="AT12" s="24">
        <v>105</v>
      </c>
      <c r="AU12" s="24">
        <v>104</v>
      </c>
      <c r="AV12" s="24">
        <v>-0.95238095238095244</v>
      </c>
      <c r="AW12" s="24">
        <v>118.5</v>
      </c>
      <c r="AX12" s="24">
        <v>121</v>
      </c>
      <c r="AY12" s="24">
        <v>2.109704641350211</v>
      </c>
      <c r="AZ12" s="24">
        <v>122</v>
      </c>
      <c r="BA12" s="24">
        <v>111</v>
      </c>
      <c r="BB12" s="24">
        <v>-9.0163934426229506</v>
      </c>
      <c r="BC12" s="24">
        <v>120</v>
      </c>
      <c r="BD12" s="24">
        <v>125</v>
      </c>
      <c r="BE12" s="24">
        <v>4.1666666666666661</v>
      </c>
      <c r="BF12" s="24">
        <v>117</v>
      </c>
      <c r="BG12" s="24">
        <v>120</v>
      </c>
      <c r="BH12" s="24">
        <v>2.5641025641025639</v>
      </c>
      <c r="BI12" s="24">
        <v>112</v>
      </c>
      <c r="BJ12" s="24">
        <v>116</v>
      </c>
      <c r="BK12" s="24">
        <v>3.5714285714285712</v>
      </c>
      <c r="BL12" s="24">
        <v>107</v>
      </c>
      <c r="BM12" s="24">
        <v>106</v>
      </c>
      <c r="BN12" s="24">
        <v>-0.93457943925233633</v>
      </c>
      <c r="BO12" s="24">
        <v>104</v>
      </c>
      <c r="BP12" s="24">
        <v>108</v>
      </c>
      <c r="BQ12" s="24">
        <v>3.8461538461538463</v>
      </c>
      <c r="BR12" s="24">
        <v>96</v>
      </c>
      <c r="BS12" s="24">
        <v>101</v>
      </c>
      <c r="BT12" s="24">
        <v>5.2083333333333339</v>
      </c>
      <c r="BU12" s="24">
        <v>99</v>
      </c>
      <c r="BV12" s="24">
        <v>102</v>
      </c>
      <c r="BW12" s="24">
        <v>3.0303030303030303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50.5</v>
      </c>
      <c r="E13" s="24">
        <v>42</v>
      </c>
      <c r="F13" s="24">
        <v>-16.831683168316832</v>
      </c>
      <c r="G13" s="24">
        <v>47</v>
      </c>
      <c r="H13" s="24">
        <v>38</v>
      </c>
      <c r="I13" s="24">
        <v>-19.148936170212767</v>
      </c>
      <c r="J13" s="24">
        <v>45</v>
      </c>
      <c r="K13" s="24">
        <v>37</v>
      </c>
      <c r="L13" s="24">
        <v>-17.777777777777779</v>
      </c>
      <c r="M13" s="24">
        <v>43</v>
      </c>
      <c r="N13" s="24">
        <v>35</v>
      </c>
      <c r="O13" s="24">
        <v>-18.604651162790699</v>
      </c>
      <c r="P13" s="24">
        <v>43</v>
      </c>
      <c r="Q13" s="24">
        <v>35</v>
      </c>
      <c r="R13" s="24">
        <v>-18.604651162790699</v>
      </c>
      <c r="S13" s="24">
        <v>44</v>
      </c>
      <c r="T13" s="24">
        <v>37</v>
      </c>
      <c r="U13" s="24">
        <v>-15.909090909090908</v>
      </c>
      <c r="V13" s="25">
        <v>50</v>
      </c>
      <c r="W13" s="24">
        <v>38</v>
      </c>
      <c r="X13" s="24">
        <v>-24</v>
      </c>
      <c r="Y13" s="24">
        <v>59</v>
      </c>
      <c r="Z13" s="24">
        <v>46</v>
      </c>
      <c r="AA13" s="24">
        <v>-22.033898305084744</v>
      </c>
      <c r="AB13" s="24">
        <v>61</v>
      </c>
      <c r="AC13" s="24">
        <v>48</v>
      </c>
      <c r="AD13" s="24">
        <v>-21.311475409836063</v>
      </c>
      <c r="AE13" s="24">
        <v>62.5</v>
      </c>
      <c r="AF13" s="24">
        <v>49</v>
      </c>
      <c r="AG13" s="24">
        <v>-21.6</v>
      </c>
      <c r="AH13" s="24">
        <v>63</v>
      </c>
      <c r="AI13" s="24">
        <v>50</v>
      </c>
      <c r="AJ13" s="24">
        <v>-20.634920634920633</v>
      </c>
      <c r="AK13" s="24">
        <v>64.5</v>
      </c>
      <c r="AL13" s="24">
        <v>50</v>
      </c>
      <c r="AM13" s="24">
        <v>-22.480620155038761</v>
      </c>
      <c r="AN13" s="24">
        <v>62.5</v>
      </c>
      <c r="AO13" s="24">
        <v>65</v>
      </c>
      <c r="AP13" s="24">
        <v>4</v>
      </c>
      <c r="AQ13" s="24">
        <v>61.5</v>
      </c>
      <c r="AR13" s="24">
        <v>60</v>
      </c>
      <c r="AS13" s="24">
        <v>-2.4390243902439024</v>
      </c>
      <c r="AT13" s="24">
        <v>60.5</v>
      </c>
      <c r="AU13" s="24">
        <v>66</v>
      </c>
      <c r="AV13" s="24">
        <v>9.0909090909090917</v>
      </c>
      <c r="AW13" s="24">
        <v>62.5</v>
      </c>
      <c r="AX13" s="24">
        <v>70</v>
      </c>
      <c r="AY13" s="24">
        <v>12</v>
      </c>
      <c r="AZ13" s="24">
        <v>63.5</v>
      </c>
      <c r="BA13" s="24">
        <v>71</v>
      </c>
      <c r="BB13" s="24">
        <v>11.811023622047244</v>
      </c>
      <c r="BC13" s="24">
        <v>64</v>
      </c>
      <c r="BD13" s="24">
        <v>72</v>
      </c>
      <c r="BE13" s="24">
        <v>12.5</v>
      </c>
      <c r="BF13" s="24">
        <v>66</v>
      </c>
      <c r="BG13" s="24">
        <v>71</v>
      </c>
      <c r="BH13" s="24">
        <v>7.5757575757575761</v>
      </c>
      <c r="BI13" s="24">
        <v>70</v>
      </c>
      <c r="BJ13" s="24">
        <v>78</v>
      </c>
      <c r="BK13" s="24">
        <v>11.428571428571429</v>
      </c>
      <c r="BL13" s="24">
        <v>69.5</v>
      </c>
      <c r="BM13" s="24">
        <v>77</v>
      </c>
      <c r="BN13" s="24">
        <v>10.791366906474821</v>
      </c>
      <c r="BO13" s="24">
        <v>66.5</v>
      </c>
      <c r="BP13" s="24">
        <v>76</v>
      </c>
      <c r="BQ13" s="24">
        <v>14.285714285714285</v>
      </c>
      <c r="BR13" s="24">
        <v>62</v>
      </c>
      <c r="BS13" s="24">
        <v>73</v>
      </c>
      <c r="BT13" s="24">
        <v>17.741935483870968</v>
      </c>
      <c r="BU13" s="24">
        <v>56</v>
      </c>
      <c r="BV13" s="24">
        <v>67</v>
      </c>
      <c r="BW13" s="24">
        <v>19.642857142857142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182</v>
      </c>
      <c r="E14" s="24">
        <v>175</v>
      </c>
      <c r="F14" s="24">
        <v>-3.8461538461538463</v>
      </c>
      <c r="G14" s="24">
        <v>168</v>
      </c>
      <c r="H14" s="24">
        <v>166</v>
      </c>
      <c r="I14" s="24">
        <v>-1.1904761904761905</v>
      </c>
      <c r="J14" s="24">
        <v>164</v>
      </c>
      <c r="K14" s="24">
        <v>160</v>
      </c>
      <c r="L14" s="24">
        <v>-2.4390243902439024</v>
      </c>
      <c r="M14" s="24">
        <v>163</v>
      </c>
      <c r="N14" s="24">
        <v>158</v>
      </c>
      <c r="O14" s="24">
        <v>-3.0674846625766872</v>
      </c>
      <c r="P14" s="24">
        <v>160.5</v>
      </c>
      <c r="Q14" s="24">
        <v>152</v>
      </c>
      <c r="R14" s="24">
        <v>-5.29595015576324</v>
      </c>
      <c r="S14" s="24">
        <v>163</v>
      </c>
      <c r="T14" s="24">
        <v>158</v>
      </c>
      <c r="U14" s="24">
        <v>-3.0674846625766872</v>
      </c>
      <c r="V14" s="25">
        <v>182</v>
      </c>
      <c r="W14" s="24">
        <v>172</v>
      </c>
      <c r="X14" s="24">
        <v>-5.4945054945054945</v>
      </c>
      <c r="Y14" s="24">
        <v>193.5</v>
      </c>
      <c r="Z14" s="24">
        <v>192</v>
      </c>
      <c r="AA14" s="24">
        <v>-0.77519379844961245</v>
      </c>
      <c r="AB14" s="24">
        <v>200</v>
      </c>
      <c r="AC14" s="24">
        <v>208</v>
      </c>
      <c r="AD14" s="24">
        <v>4</v>
      </c>
      <c r="AE14" s="24">
        <v>206</v>
      </c>
      <c r="AF14" s="24">
        <v>218</v>
      </c>
      <c r="AG14" s="24">
        <v>5.825242718446602</v>
      </c>
      <c r="AH14" s="24">
        <v>209.5</v>
      </c>
      <c r="AI14" s="28">
        <v>218</v>
      </c>
      <c r="AJ14" s="24">
        <v>4.0572792362768499</v>
      </c>
      <c r="AK14" s="24">
        <v>208.5</v>
      </c>
      <c r="AL14" s="24">
        <v>217</v>
      </c>
      <c r="AM14" s="24">
        <v>4.0767386091127102</v>
      </c>
      <c r="AN14" s="24">
        <v>207.5</v>
      </c>
      <c r="AO14" s="24">
        <v>214</v>
      </c>
      <c r="AP14" s="24">
        <v>3.132530120481928</v>
      </c>
      <c r="AQ14" s="24">
        <v>203.5</v>
      </c>
      <c r="AR14" s="24">
        <v>210</v>
      </c>
      <c r="AS14" s="24">
        <v>3.1941031941031941</v>
      </c>
      <c r="AT14" s="24">
        <v>205.5</v>
      </c>
      <c r="AU14" s="24">
        <v>214</v>
      </c>
      <c r="AV14" s="24">
        <v>4.1362530413625302</v>
      </c>
      <c r="AW14" s="24">
        <v>207</v>
      </c>
      <c r="AX14" s="24">
        <v>220</v>
      </c>
      <c r="AY14" s="24">
        <v>6.2801932367149762</v>
      </c>
      <c r="AZ14" s="24">
        <v>208.5</v>
      </c>
      <c r="BA14" s="24">
        <v>215</v>
      </c>
      <c r="BB14" s="24">
        <v>3.1175059952038371</v>
      </c>
      <c r="BC14" s="24">
        <v>208.5</v>
      </c>
      <c r="BD14" s="24">
        <v>218</v>
      </c>
      <c r="BE14" s="24">
        <v>4.5563549160671464</v>
      </c>
      <c r="BF14" s="24">
        <v>205</v>
      </c>
      <c r="BG14" s="24">
        <v>210</v>
      </c>
      <c r="BH14" s="24">
        <v>2.4390243902439024</v>
      </c>
      <c r="BI14" s="24">
        <v>207.5</v>
      </c>
      <c r="BJ14" s="24">
        <v>212</v>
      </c>
      <c r="BK14" s="24">
        <v>2.1686746987951806</v>
      </c>
      <c r="BL14" s="24">
        <v>204.5</v>
      </c>
      <c r="BM14" s="24">
        <v>205</v>
      </c>
      <c r="BN14" s="24">
        <v>0.24449877750611246</v>
      </c>
      <c r="BO14" s="24">
        <v>200.5</v>
      </c>
      <c r="BP14" s="24">
        <v>200</v>
      </c>
      <c r="BQ14" s="24">
        <v>-0.24937655860349126</v>
      </c>
      <c r="BR14" s="24">
        <v>193.5</v>
      </c>
      <c r="BS14" s="24">
        <v>184</v>
      </c>
      <c r="BT14" s="24">
        <v>-4.909560723514212</v>
      </c>
      <c r="BU14" s="24">
        <v>190.5</v>
      </c>
      <c r="BV14" s="24">
        <v>172</v>
      </c>
      <c r="BW14" s="24">
        <v>-9.7112860892388451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55.5</v>
      </c>
      <c r="E15" s="24">
        <v>61</v>
      </c>
      <c r="F15" s="24">
        <v>9.9099099099099099</v>
      </c>
      <c r="G15" s="24">
        <v>50.5</v>
      </c>
      <c r="H15" s="24">
        <v>57</v>
      </c>
      <c r="I15" s="24">
        <v>12.871287128712872</v>
      </c>
      <c r="J15" s="24">
        <v>48</v>
      </c>
      <c r="K15" s="24">
        <v>55</v>
      </c>
      <c r="L15" s="24">
        <v>14.583333333333334</v>
      </c>
      <c r="M15" s="24">
        <v>46</v>
      </c>
      <c r="N15" s="24">
        <v>51</v>
      </c>
      <c r="O15" s="24">
        <v>10.869565217391305</v>
      </c>
      <c r="P15" s="24">
        <v>46</v>
      </c>
      <c r="Q15" s="24">
        <v>45</v>
      </c>
      <c r="R15" s="24">
        <v>-2.1739130434782608</v>
      </c>
      <c r="S15" s="24">
        <v>47.5</v>
      </c>
      <c r="T15" s="24">
        <v>50</v>
      </c>
      <c r="U15" s="24">
        <v>5.2631578947368416</v>
      </c>
      <c r="V15" s="25">
        <v>52.5</v>
      </c>
      <c r="W15" s="24">
        <v>55</v>
      </c>
      <c r="X15" s="24">
        <v>4.7619047619047619</v>
      </c>
      <c r="Y15" s="24">
        <v>59.5</v>
      </c>
      <c r="Z15" s="24">
        <v>53</v>
      </c>
      <c r="AA15" s="24">
        <v>-10.92436974789916</v>
      </c>
      <c r="AB15" s="24">
        <v>68.5</v>
      </c>
      <c r="AC15" s="24">
        <v>61</v>
      </c>
      <c r="AD15" s="24">
        <v>-10.948905109489052</v>
      </c>
      <c r="AE15" s="24">
        <v>74.5</v>
      </c>
      <c r="AF15" s="24">
        <v>66</v>
      </c>
      <c r="AG15" s="24">
        <v>-11.409395973154362</v>
      </c>
      <c r="AH15" s="24">
        <v>81.5</v>
      </c>
      <c r="AI15" s="24">
        <v>73</v>
      </c>
      <c r="AJ15" s="24">
        <v>-10.429447852760736</v>
      </c>
      <c r="AK15" s="24">
        <v>87.5</v>
      </c>
      <c r="AL15" s="24">
        <v>77</v>
      </c>
      <c r="AM15" s="24">
        <v>-12</v>
      </c>
      <c r="AN15" s="24">
        <v>87.5</v>
      </c>
      <c r="AO15" s="24">
        <v>77</v>
      </c>
      <c r="AP15" s="24">
        <v>-12</v>
      </c>
      <c r="AQ15" s="24">
        <v>86</v>
      </c>
      <c r="AR15" s="24">
        <v>75</v>
      </c>
      <c r="AS15" s="24">
        <v>-12.790697674418606</v>
      </c>
      <c r="AT15" s="24">
        <v>83.5</v>
      </c>
      <c r="AU15" s="24">
        <v>72</v>
      </c>
      <c r="AV15" s="24">
        <v>-13.77245508982036</v>
      </c>
      <c r="AW15" s="24">
        <v>86</v>
      </c>
      <c r="AX15" s="24">
        <v>74</v>
      </c>
      <c r="AY15" s="24">
        <v>-13.953488372093023</v>
      </c>
      <c r="AZ15" s="24">
        <v>86</v>
      </c>
      <c r="BA15" s="24">
        <v>74</v>
      </c>
      <c r="BB15" s="24">
        <v>-13.953488372093023</v>
      </c>
      <c r="BC15" s="24">
        <v>84.5</v>
      </c>
      <c r="BD15" s="24">
        <v>75</v>
      </c>
      <c r="BE15" s="24">
        <v>-11.242603550295858</v>
      </c>
      <c r="BF15" s="24">
        <v>86.5</v>
      </c>
      <c r="BG15" s="24">
        <v>76</v>
      </c>
      <c r="BH15" s="24">
        <v>-12.138728323699421</v>
      </c>
      <c r="BI15" s="24">
        <v>85</v>
      </c>
      <c r="BJ15" s="24">
        <v>77</v>
      </c>
      <c r="BK15" s="24">
        <v>-9.4117647058823533</v>
      </c>
      <c r="BL15" s="24">
        <v>81</v>
      </c>
      <c r="BM15" s="24">
        <v>71</v>
      </c>
      <c r="BN15" s="24">
        <v>-12.345679012345679</v>
      </c>
      <c r="BO15" s="24">
        <v>73.5</v>
      </c>
      <c r="BP15" s="24">
        <v>66</v>
      </c>
      <c r="BQ15" s="24">
        <v>-10.204081632653061</v>
      </c>
      <c r="BR15" s="24">
        <v>68</v>
      </c>
      <c r="BS15" s="24">
        <v>61</v>
      </c>
      <c r="BT15" s="24">
        <v>-10.294117647058822</v>
      </c>
      <c r="BU15" s="24">
        <v>63</v>
      </c>
      <c r="BV15" s="24">
        <v>55</v>
      </c>
      <c r="BW15" s="24">
        <v>-12.698412698412698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88.5</v>
      </c>
      <c r="E16" s="24">
        <v>112</v>
      </c>
      <c r="F16" s="24">
        <v>26.55367231638418</v>
      </c>
      <c r="G16" s="24">
        <v>82</v>
      </c>
      <c r="H16" s="24">
        <v>104</v>
      </c>
      <c r="I16" s="24">
        <v>26.829268292682929</v>
      </c>
      <c r="J16" s="24">
        <v>78</v>
      </c>
      <c r="K16" s="24">
        <v>99</v>
      </c>
      <c r="L16" s="24">
        <v>26.923076923076923</v>
      </c>
      <c r="M16" s="24">
        <v>75.5</v>
      </c>
      <c r="N16" s="24">
        <v>96</v>
      </c>
      <c r="O16" s="24">
        <v>27.152317880794701</v>
      </c>
      <c r="P16" s="24">
        <v>74</v>
      </c>
      <c r="Q16" s="24">
        <v>94</v>
      </c>
      <c r="R16" s="24">
        <v>27.027027027027028</v>
      </c>
      <c r="S16" s="24">
        <v>75</v>
      </c>
      <c r="T16" s="24">
        <v>96</v>
      </c>
      <c r="U16" s="24">
        <v>28.000000000000004</v>
      </c>
      <c r="V16" s="25">
        <v>81</v>
      </c>
      <c r="W16" s="24">
        <v>103</v>
      </c>
      <c r="X16" s="24">
        <v>27.160493827160494</v>
      </c>
      <c r="Y16" s="24">
        <v>90</v>
      </c>
      <c r="Z16" s="24">
        <v>116</v>
      </c>
      <c r="AA16" s="24">
        <v>28.888888888888886</v>
      </c>
      <c r="AB16" s="24">
        <v>101</v>
      </c>
      <c r="AC16" s="24">
        <v>130</v>
      </c>
      <c r="AD16" s="24">
        <v>28.71287128712871</v>
      </c>
      <c r="AE16" s="24">
        <v>114</v>
      </c>
      <c r="AF16" s="24">
        <v>143</v>
      </c>
      <c r="AG16" s="24">
        <v>25.438596491228072</v>
      </c>
      <c r="AH16" s="24">
        <v>124</v>
      </c>
      <c r="AI16" s="24">
        <v>153</v>
      </c>
      <c r="AJ16" s="24">
        <v>23.387096774193548</v>
      </c>
      <c r="AK16" s="24">
        <v>132.5</v>
      </c>
      <c r="AL16" s="24">
        <v>163</v>
      </c>
      <c r="AM16" s="24">
        <v>23.018867924528301</v>
      </c>
      <c r="AN16" s="24">
        <v>132.5</v>
      </c>
      <c r="AO16" s="24">
        <v>161</v>
      </c>
      <c r="AP16" s="24">
        <v>21.509433962264151</v>
      </c>
      <c r="AQ16" s="24">
        <v>127</v>
      </c>
      <c r="AR16" s="24">
        <v>161</v>
      </c>
      <c r="AS16" s="24">
        <v>26.771653543307089</v>
      </c>
      <c r="AT16" s="24">
        <v>139.5</v>
      </c>
      <c r="AU16" s="24">
        <v>155</v>
      </c>
      <c r="AV16" s="24">
        <v>11.111111111111111</v>
      </c>
      <c r="AW16" s="24">
        <v>139</v>
      </c>
      <c r="AX16" s="24">
        <v>157</v>
      </c>
      <c r="AY16" s="24">
        <v>12.949640287769784</v>
      </c>
      <c r="AZ16" s="24">
        <v>148.5</v>
      </c>
      <c r="BA16" s="24">
        <v>157</v>
      </c>
      <c r="BB16" s="24">
        <v>5.7239057239057241</v>
      </c>
      <c r="BC16" s="24">
        <v>145</v>
      </c>
      <c r="BD16" s="24">
        <v>156</v>
      </c>
      <c r="BE16" s="24">
        <v>7.5862068965517242</v>
      </c>
      <c r="BF16" s="24">
        <v>145.5</v>
      </c>
      <c r="BG16" s="24">
        <v>154</v>
      </c>
      <c r="BH16" s="24">
        <v>5.8419243986254292</v>
      </c>
      <c r="BI16" s="24">
        <v>147.5</v>
      </c>
      <c r="BJ16" s="24">
        <v>155</v>
      </c>
      <c r="BK16" s="24">
        <v>5.0847457627118651</v>
      </c>
      <c r="BL16" s="24">
        <v>138.5</v>
      </c>
      <c r="BM16" s="24">
        <v>145</v>
      </c>
      <c r="BN16" s="24">
        <v>4.6931407942238268</v>
      </c>
      <c r="BO16" s="24">
        <v>129.5</v>
      </c>
      <c r="BP16" s="24">
        <v>137</v>
      </c>
      <c r="BQ16" s="24">
        <v>5.7915057915057915</v>
      </c>
      <c r="BR16" s="24">
        <v>120.5</v>
      </c>
      <c r="BS16" s="24">
        <v>126</v>
      </c>
      <c r="BT16" s="24">
        <v>4.5643153526970952</v>
      </c>
      <c r="BU16" s="24">
        <v>111.5</v>
      </c>
      <c r="BV16" s="24">
        <v>118</v>
      </c>
      <c r="BW16" s="24">
        <v>5.8295964125560538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106.5</v>
      </c>
      <c r="E17" s="24">
        <v>117</v>
      </c>
      <c r="F17" s="24">
        <v>9.8591549295774641</v>
      </c>
      <c r="G17" s="24">
        <v>98.5</v>
      </c>
      <c r="H17" s="24">
        <v>110</v>
      </c>
      <c r="I17" s="24">
        <v>11.6751269035533</v>
      </c>
      <c r="J17" s="24">
        <v>95</v>
      </c>
      <c r="K17" s="24">
        <v>110</v>
      </c>
      <c r="L17" s="24">
        <v>15.789473684210526</v>
      </c>
      <c r="M17" s="24">
        <v>93</v>
      </c>
      <c r="N17" s="24">
        <v>110</v>
      </c>
      <c r="O17" s="24">
        <v>18.27956989247312</v>
      </c>
      <c r="P17" s="24">
        <v>91.5</v>
      </c>
      <c r="Q17" s="24">
        <v>113</v>
      </c>
      <c r="R17" s="24">
        <v>23.497267759562842</v>
      </c>
      <c r="S17" s="24">
        <v>97.5</v>
      </c>
      <c r="T17" s="24">
        <v>113</v>
      </c>
      <c r="U17" s="24">
        <v>15.897435897435896</v>
      </c>
      <c r="V17" s="25">
        <v>108.5</v>
      </c>
      <c r="W17" s="24">
        <v>90</v>
      </c>
      <c r="X17" s="24">
        <v>-17.050691244239633</v>
      </c>
      <c r="Y17" s="24">
        <v>133</v>
      </c>
      <c r="Z17" s="24">
        <v>162</v>
      </c>
      <c r="AA17" s="24">
        <v>21.804511278195488</v>
      </c>
      <c r="AB17" s="24">
        <v>141</v>
      </c>
      <c r="AC17" s="24">
        <v>171</v>
      </c>
      <c r="AD17" s="24">
        <v>21.276595744680851</v>
      </c>
      <c r="AE17" s="24">
        <v>164.5</v>
      </c>
      <c r="AF17" s="24">
        <v>184</v>
      </c>
      <c r="AG17" s="24">
        <v>11.854103343465045</v>
      </c>
      <c r="AH17" s="24">
        <v>178</v>
      </c>
      <c r="AI17" s="24">
        <v>206</v>
      </c>
      <c r="AJ17" s="24">
        <v>15.730337078651685</v>
      </c>
      <c r="AK17" s="24">
        <v>181.5</v>
      </c>
      <c r="AL17" s="24">
        <v>206</v>
      </c>
      <c r="AM17" s="24">
        <v>13.498622589531681</v>
      </c>
      <c r="AN17" s="24">
        <v>176</v>
      </c>
      <c r="AO17" s="24">
        <v>214</v>
      </c>
      <c r="AP17" s="24">
        <v>21.59090909090909</v>
      </c>
      <c r="AQ17" s="24">
        <v>165.5</v>
      </c>
      <c r="AR17" s="24">
        <v>193</v>
      </c>
      <c r="AS17" s="24">
        <v>16.61631419939577</v>
      </c>
      <c r="AT17" s="24">
        <v>162.5</v>
      </c>
      <c r="AU17" s="24">
        <v>184</v>
      </c>
      <c r="AV17" s="24">
        <v>13.230769230769232</v>
      </c>
      <c r="AW17" s="24">
        <v>179</v>
      </c>
      <c r="AX17" s="24">
        <v>201</v>
      </c>
      <c r="AY17" s="24">
        <v>12.290502793296088</v>
      </c>
      <c r="AZ17" s="24">
        <v>173</v>
      </c>
      <c r="BA17" s="24">
        <v>211</v>
      </c>
      <c r="BB17" s="24">
        <v>21.965317919075144</v>
      </c>
      <c r="BC17" s="24">
        <v>170.5</v>
      </c>
      <c r="BD17" s="24">
        <v>207</v>
      </c>
      <c r="BE17" s="24">
        <v>21.407624633431084</v>
      </c>
      <c r="BF17" s="24">
        <v>157</v>
      </c>
      <c r="BG17" s="24">
        <v>195</v>
      </c>
      <c r="BH17" s="24">
        <v>24.203821656050955</v>
      </c>
      <c r="BI17" s="24">
        <v>161</v>
      </c>
      <c r="BJ17" s="24">
        <v>199</v>
      </c>
      <c r="BK17" s="24">
        <v>23.602484472049689</v>
      </c>
      <c r="BL17" s="24">
        <v>149</v>
      </c>
      <c r="BM17" s="24">
        <v>194</v>
      </c>
      <c r="BN17" s="24">
        <v>30.201342281879196</v>
      </c>
      <c r="BO17" s="24">
        <v>134.5</v>
      </c>
      <c r="BP17" s="24">
        <v>172</v>
      </c>
      <c r="BQ17" s="24">
        <v>27.881040892193308</v>
      </c>
      <c r="BR17" s="24">
        <v>124</v>
      </c>
      <c r="BS17" s="24">
        <v>160</v>
      </c>
      <c r="BT17" s="24">
        <v>29.032258064516132</v>
      </c>
      <c r="BU17" s="24">
        <v>112</v>
      </c>
      <c r="BV17" s="24">
        <v>149</v>
      </c>
      <c r="BW17" s="24">
        <v>33.035714285714285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72</v>
      </c>
      <c r="E18" s="24">
        <v>76</v>
      </c>
      <c r="F18" s="24">
        <v>5.5555555555555554</v>
      </c>
      <c r="G18" s="24">
        <v>65.5</v>
      </c>
      <c r="H18" s="24">
        <v>70</v>
      </c>
      <c r="I18" s="24">
        <v>6.8702290076335881</v>
      </c>
      <c r="J18" s="24">
        <v>64</v>
      </c>
      <c r="K18" s="24">
        <v>67</v>
      </c>
      <c r="L18" s="24">
        <v>4.6875</v>
      </c>
      <c r="M18" s="24">
        <v>63.5</v>
      </c>
      <c r="N18" s="24">
        <v>66</v>
      </c>
      <c r="O18" s="24">
        <v>3.9370078740157481</v>
      </c>
      <c r="P18" s="24">
        <v>63</v>
      </c>
      <c r="Q18" s="24">
        <v>67</v>
      </c>
      <c r="R18" s="24">
        <v>6.3492063492063489</v>
      </c>
      <c r="S18" s="24">
        <v>65</v>
      </c>
      <c r="T18" s="24">
        <v>70</v>
      </c>
      <c r="U18" s="24">
        <v>7.6923076923076925</v>
      </c>
      <c r="V18" s="25">
        <v>72</v>
      </c>
      <c r="W18" s="24">
        <v>80</v>
      </c>
      <c r="X18" s="24">
        <v>11.111111111111111</v>
      </c>
      <c r="Y18" s="24">
        <v>80</v>
      </c>
      <c r="Z18" s="24">
        <v>86</v>
      </c>
      <c r="AA18" s="24">
        <v>7.5</v>
      </c>
      <c r="AB18" s="24">
        <v>89.5</v>
      </c>
      <c r="AC18" s="24">
        <v>95</v>
      </c>
      <c r="AD18" s="24">
        <v>6.1452513966480442</v>
      </c>
      <c r="AE18" s="24">
        <v>87.5</v>
      </c>
      <c r="AF18" s="24">
        <v>99</v>
      </c>
      <c r="AG18" s="24">
        <v>13.142857142857142</v>
      </c>
      <c r="AH18" s="24">
        <v>96.5</v>
      </c>
      <c r="AI18" s="24">
        <v>101</v>
      </c>
      <c r="AJ18" s="24">
        <v>4.6632124352331603</v>
      </c>
      <c r="AK18" s="24">
        <v>89</v>
      </c>
      <c r="AL18" s="24">
        <v>96</v>
      </c>
      <c r="AM18" s="24">
        <v>7.8651685393258424</v>
      </c>
      <c r="AN18" s="24">
        <v>88.5</v>
      </c>
      <c r="AO18" s="24">
        <v>97</v>
      </c>
      <c r="AP18" s="24">
        <v>9.6045197740112993</v>
      </c>
      <c r="AQ18" s="24">
        <v>85.5</v>
      </c>
      <c r="AR18" s="24">
        <v>90</v>
      </c>
      <c r="AS18" s="24">
        <v>5.2631578947368416</v>
      </c>
      <c r="AT18" s="24">
        <v>85</v>
      </c>
      <c r="AU18" s="24">
        <v>92</v>
      </c>
      <c r="AV18" s="24">
        <v>8.235294117647058</v>
      </c>
      <c r="AW18" s="24">
        <v>83.5</v>
      </c>
      <c r="AX18" s="24">
        <v>91</v>
      </c>
      <c r="AY18" s="24">
        <v>8.9820359281437128</v>
      </c>
      <c r="AZ18" s="24">
        <v>85</v>
      </c>
      <c r="BA18" s="24">
        <v>104</v>
      </c>
      <c r="BB18" s="24">
        <v>22.352941176470591</v>
      </c>
      <c r="BC18" s="24">
        <v>86.5</v>
      </c>
      <c r="BD18" s="24">
        <v>106</v>
      </c>
      <c r="BE18" s="24">
        <v>22.543352601156069</v>
      </c>
      <c r="BF18" s="24">
        <v>89.5</v>
      </c>
      <c r="BG18" s="24">
        <v>108</v>
      </c>
      <c r="BH18" s="24">
        <v>20.670391061452513</v>
      </c>
      <c r="BI18" s="24">
        <v>94.5</v>
      </c>
      <c r="BJ18" s="24">
        <v>112</v>
      </c>
      <c r="BK18" s="24">
        <v>18.518518518518519</v>
      </c>
      <c r="BL18" s="24">
        <v>91</v>
      </c>
      <c r="BM18" s="24">
        <v>117</v>
      </c>
      <c r="BN18" s="24">
        <v>28.571428571428569</v>
      </c>
      <c r="BO18" s="24">
        <v>88</v>
      </c>
      <c r="BP18" s="24">
        <v>107</v>
      </c>
      <c r="BQ18" s="24">
        <v>21.59090909090909</v>
      </c>
      <c r="BR18" s="24">
        <v>83.5</v>
      </c>
      <c r="BS18" s="24">
        <v>102</v>
      </c>
      <c r="BT18" s="24">
        <v>22.155688622754489</v>
      </c>
      <c r="BU18" s="24">
        <v>80</v>
      </c>
      <c r="BV18" s="24">
        <v>92</v>
      </c>
      <c r="BW18" s="24">
        <v>15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105</v>
      </c>
      <c r="E19" s="24">
        <v>122</v>
      </c>
      <c r="F19" s="24">
        <v>16.19047619047619</v>
      </c>
      <c r="G19" s="24">
        <v>100.5</v>
      </c>
      <c r="H19" s="24">
        <v>113</v>
      </c>
      <c r="I19" s="24">
        <v>12.437810945273633</v>
      </c>
      <c r="J19" s="24">
        <v>97.5</v>
      </c>
      <c r="K19" s="24">
        <v>109</v>
      </c>
      <c r="L19" s="24">
        <v>11.794871794871794</v>
      </c>
      <c r="M19" s="24">
        <v>93.5</v>
      </c>
      <c r="N19" s="24">
        <v>106</v>
      </c>
      <c r="O19" s="24">
        <v>13.368983957219251</v>
      </c>
      <c r="P19" s="24">
        <v>93</v>
      </c>
      <c r="Q19" s="24">
        <v>105</v>
      </c>
      <c r="R19" s="24">
        <v>12.903225806451612</v>
      </c>
      <c r="S19" s="24">
        <v>97</v>
      </c>
      <c r="T19" s="24">
        <v>111</v>
      </c>
      <c r="U19" s="24">
        <v>14.432989690721648</v>
      </c>
      <c r="V19" s="25">
        <v>102</v>
      </c>
      <c r="W19" s="24">
        <v>121</v>
      </c>
      <c r="X19" s="24">
        <v>18.627450980392158</v>
      </c>
      <c r="Y19" s="24">
        <v>120.5</v>
      </c>
      <c r="Z19" s="24">
        <v>140</v>
      </c>
      <c r="AA19" s="24">
        <v>16.182572614107883</v>
      </c>
      <c r="AB19" s="24">
        <v>132</v>
      </c>
      <c r="AC19" s="24">
        <v>148</v>
      </c>
      <c r="AD19" s="24">
        <v>12.121212121212121</v>
      </c>
      <c r="AE19" s="24">
        <v>138</v>
      </c>
      <c r="AF19" s="24">
        <v>155</v>
      </c>
      <c r="AG19" s="24">
        <v>12.318840579710146</v>
      </c>
      <c r="AH19" s="24">
        <v>147</v>
      </c>
      <c r="AI19" s="24">
        <v>163</v>
      </c>
      <c r="AJ19" s="24">
        <v>10.884353741496598</v>
      </c>
      <c r="AK19" s="24">
        <v>144.5</v>
      </c>
      <c r="AL19" s="24">
        <v>157</v>
      </c>
      <c r="AM19" s="24">
        <v>8.6505190311418687</v>
      </c>
      <c r="AN19" s="24">
        <v>146.5</v>
      </c>
      <c r="AO19" s="24">
        <v>143</v>
      </c>
      <c r="AP19" s="24">
        <v>-2.3890784982935154</v>
      </c>
      <c r="AQ19" s="24">
        <v>137</v>
      </c>
      <c r="AR19" s="24">
        <v>134</v>
      </c>
      <c r="AS19" s="24">
        <v>-2.1897810218978102</v>
      </c>
      <c r="AT19" s="24">
        <v>132.5</v>
      </c>
      <c r="AU19" s="24">
        <v>122</v>
      </c>
      <c r="AV19" s="24">
        <v>-7.9245283018867925</v>
      </c>
      <c r="AW19" s="24">
        <v>137.5</v>
      </c>
      <c r="AX19" s="24">
        <v>124</v>
      </c>
      <c r="AY19" s="24">
        <v>-9.8181818181818183</v>
      </c>
      <c r="AZ19" s="24">
        <v>135</v>
      </c>
      <c r="BA19" s="24">
        <v>111</v>
      </c>
      <c r="BB19" s="24">
        <v>-17.777777777777779</v>
      </c>
      <c r="BC19" s="24">
        <v>132</v>
      </c>
      <c r="BD19" s="24">
        <v>112</v>
      </c>
      <c r="BE19" s="24">
        <v>-15.151515151515152</v>
      </c>
      <c r="BF19" s="24">
        <v>136</v>
      </c>
      <c r="BG19" s="24">
        <v>110</v>
      </c>
      <c r="BH19" s="24">
        <v>-19.117647058823529</v>
      </c>
      <c r="BI19" s="24">
        <v>140</v>
      </c>
      <c r="BJ19" s="24">
        <v>119</v>
      </c>
      <c r="BK19" s="24">
        <v>-15</v>
      </c>
      <c r="BL19" s="24">
        <v>136.5</v>
      </c>
      <c r="BM19" s="24">
        <v>110</v>
      </c>
      <c r="BN19" s="24">
        <v>-19.413919413919416</v>
      </c>
      <c r="BO19" s="24">
        <v>131</v>
      </c>
      <c r="BP19" s="24">
        <v>110</v>
      </c>
      <c r="BQ19" s="24">
        <v>-16.030534351145036</v>
      </c>
      <c r="BR19" s="24">
        <v>122.5</v>
      </c>
      <c r="BS19" s="24">
        <v>104</v>
      </c>
      <c r="BT19" s="24">
        <v>-15.102040816326531</v>
      </c>
      <c r="BU19" s="24">
        <v>116.5</v>
      </c>
      <c r="BV19" s="24">
        <v>99</v>
      </c>
      <c r="BW19" s="24">
        <v>-15.021459227467812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0.5</v>
      </c>
      <c r="E20" s="24">
        <v>0</v>
      </c>
      <c r="F20" s="24">
        <v>-100</v>
      </c>
      <c r="G20" s="24">
        <v>0.5</v>
      </c>
      <c r="H20" s="24">
        <v>0</v>
      </c>
      <c r="I20" s="24">
        <v>-100</v>
      </c>
      <c r="J20" s="24">
        <v>0.5</v>
      </c>
      <c r="K20" s="24">
        <v>0</v>
      </c>
      <c r="L20" s="24">
        <v>-100</v>
      </c>
      <c r="M20" s="24">
        <v>0.5</v>
      </c>
      <c r="N20" s="24">
        <v>0</v>
      </c>
      <c r="O20" s="24">
        <v>-100</v>
      </c>
      <c r="P20" s="24">
        <v>0.5</v>
      </c>
      <c r="Q20" s="24">
        <v>0</v>
      </c>
      <c r="R20" s="24">
        <v>-100</v>
      </c>
      <c r="S20" s="24">
        <v>0.5</v>
      </c>
      <c r="T20" s="24">
        <v>0</v>
      </c>
      <c r="U20" s="24">
        <v>-100</v>
      </c>
      <c r="V20" s="25">
        <v>0.5</v>
      </c>
      <c r="W20" s="24">
        <v>0</v>
      </c>
      <c r="X20" s="24">
        <v>-100</v>
      </c>
      <c r="Y20" s="24">
        <v>0.5</v>
      </c>
      <c r="Z20" s="24">
        <v>0</v>
      </c>
      <c r="AA20" s="24">
        <v>-100</v>
      </c>
      <c r="AB20" s="24">
        <v>0.5</v>
      </c>
      <c r="AC20" s="24">
        <v>0</v>
      </c>
      <c r="AD20" s="24">
        <v>-100</v>
      </c>
      <c r="AE20" s="24">
        <v>0.5</v>
      </c>
      <c r="AF20" s="24">
        <v>0</v>
      </c>
      <c r="AG20" s="24">
        <v>-100</v>
      </c>
      <c r="AH20" s="24">
        <v>0.5</v>
      </c>
      <c r="AI20" s="24">
        <v>0</v>
      </c>
      <c r="AJ20" s="24">
        <v>-100</v>
      </c>
      <c r="AK20" s="24">
        <v>0.5</v>
      </c>
      <c r="AL20" s="24">
        <v>0</v>
      </c>
      <c r="AM20" s="24">
        <v>-100</v>
      </c>
      <c r="AN20" s="24">
        <v>0.5</v>
      </c>
      <c r="AO20" s="24">
        <v>0</v>
      </c>
      <c r="AP20" s="24">
        <v>-100</v>
      </c>
      <c r="AQ20" s="24">
        <v>0.5</v>
      </c>
      <c r="AR20" s="24">
        <v>0</v>
      </c>
      <c r="AS20" s="24">
        <v>-100</v>
      </c>
      <c r="AT20" s="24">
        <v>0.5</v>
      </c>
      <c r="AU20" s="24">
        <v>0</v>
      </c>
      <c r="AV20" s="24">
        <v>-100</v>
      </c>
      <c r="AW20" s="24">
        <v>0.5</v>
      </c>
      <c r="AX20" s="24">
        <v>0</v>
      </c>
      <c r="AY20" s="24">
        <v>-100</v>
      </c>
      <c r="AZ20" s="24">
        <v>0.5</v>
      </c>
      <c r="BA20" s="24">
        <v>0</v>
      </c>
      <c r="BB20" s="24">
        <v>-100</v>
      </c>
      <c r="BC20" s="24">
        <v>0.5</v>
      </c>
      <c r="BD20" s="24">
        <v>0</v>
      </c>
      <c r="BE20" s="24">
        <v>-100</v>
      </c>
      <c r="BF20" s="24">
        <v>0.5</v>
      </c>
      <c r="BG20" s="24">
        <v>0</v>
      </c>
      <c r="BH20" s="24">
        <v>-100</v>
      </c>
      <c r="BI20" s="24">
        <v>0.5</v>
      </c>
      <c r="BJ20" s="24">
        <v>0</v>
      </c>
      <c r="BK20" s="24">
        <v>-100</v>
      </c>
      <c r="BL20" s="24">
        <v>0.5</v>
      </c>
      <c r="BM20" s="24">
        <v>0</v>
      </c>
      <c r="BN20" s="24">
        <v>-100</v>
      </c>
      <c r="BO20" s="24">
        <v>0.5</v>
      </c>
      <c r="BP20" s="24">
        <v>0</v>
      </c>
      <c r="BQ20" s="24">
        <v>-100</v>
      </c>
      <c r="BR20" s="24">
        <v>0.5</v>
      </c>
      <c r="BS20" s="24">
        <v>0</v>
      </c>
      <c r="BT20" s="24">
        <v>-100</v>
      </c>
      <c r="BU20" s="24">
        <v>0.5</v>
      </c>
      <c r="BV20" s="24">
        <v>0</v>
      </c>
      <c r="BW20" s="24">
        <v>-100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129.5</v>
      </c>
      <c r="E21" s="24">
        <v>166</v>
      </c>
      <c r="F21" s="24">
        <v>28.185328185328185</v>
      </c>
      <c r="G21" s="24">
        <v>128.5</v>
      </c>
      <c r="H21" s="24">
        <v>160</v>
      </c>
      <c r="I21" s="24">
        <v>24.5136186770428</v>
      </c>
      <c r="J21" s="24">
        <v>126.5</v>
      </c>
      <c r="K21" s="24">
        <v>157</v>
      </c>
      <c r="L21" s="24">
        <v>24.110671936758894</v>
      </c>
      <c r="M21" s="24">
        <v>123.5</v>
      </c>
      <c r="N21" s="24">
        <v>151</v>
      </c>
      <c r="O21" s="24">
        <v>22.267206477732792</v>
      </c>
      <c r="P21" s="24">
        <v>122.5</v>
      </c>
      <c r="Q21" s="24">
        <v>150</v>
      </c>
      <c r="R21" s="24">
        <v>22.448979591836736</v>
      </c>
      <c r="S21" s="24">
        <v>122</v>
      </c>
      <c r="T21" s="24">
        <v>146</v>
      </c>
      <c r="U21" s="24">
        <v>19.672131147540984</v>
      </c>
      <c r="V21" s="25">
        <v>135</v>
      </c>
      <c r="W21" s="24">
        <v>150</v>
      </c>
      <c r="X21" s="24">
        <v>11.111111111111111</v>
      </c>
      <c r="Y21" s="24">
        <v>149.5</v>
      </c>
      <c r="Z21" s="24">
        <v>174</v>
      </c>
      <c r="AA21" s="24">
        <v>16.387959866220736</v>
      </c>
      <c r="AB21" s="24">
        <v>162</v>
      </c>
      <c r="AC21" s="24">
        <v>180</v>
      </c>
      <c r="AD21" s="24">
        <v>11.111111111111111</v>
      </c>
      <c r="AE21" s="24">
        <v>176</v>
      </c>
      <c r="AF21" s="24">
        <v>196</v>
      </c>
      <c r="AG21" s="24">
        <v>11.363636363636363</v>
      </c>
      <c r="AH21" s="24">
        <v>186.5</v>
      </c>
      <c r="AI21" s="24">
        <v>195</v>
      </c>
      <c r="AJ21" s="24">
        <v>4.5576407506702417</v>
      </c>
      <c r="AK21" s="24">
        <v>189.5</v>
      </c>
      <c r="AL21" s="24">
        <v>211</v>
      </c>
      <c r="AM21" s="24">
        <v>11.345646437994723</v>
      </c>
      <c r="AN21" s="24">
        <v>189</v>
      </c>
      <c r="AO21" s="24">
        <v>188</v>
      </c>
      <c r="AP21" s="24">
        <v>-0.52910052910052907</v>
      </c>
      <c r="AQ21" s="24">
        <v>179</v>
      </c>
      <c r="AR21" s="24">
        <v>181</v>
      </c>
      <c r="AS21" s="24">
        <v>1.1173184357541899</v>
      </c>
      <c r="AT21" s="24">
        <v>180</v>
      </c>
      <c r="AU21" s="24">
        <v>186</v>
      </c>
      <c r="AV21" s="24">
        <v>3.3333333333333335</v>
      </c>
      <c r="AW21" s="24">
        <v>189.5</v>
      </c>
      <c r="AX21" s="24">
        <v>206</v>
      </c>
      <c r="AY21" s="24">
        <v>8.7071240105540895</v>
      </c>
      <c r="AZ21" s="24">
        <v>182</v>
      </c>
      <c r="BA21" s="24">
        <v>182</v>
      </c>
      <c r="BB21" s="24">
        <v>0</v>
      </c>
      <c r="BC21" s="24">
        <v>177.5</v>
      </c>
      <c r="BD21" s="24">
        <v>190</v>
      </c>
      <c r="BE21" s="24">
        <v>7.042253521126761</v>
      </c>
      <c r="BF21" s="24">
        <v>169.75</v>
      </c>
      <c r="BG21" s="24">
        <v>188</v>
      </c>
      <c r="BH21" s="24">
        <v>10.751104565537556</v>
      </c>
      <c r="BI21" s="24">
        <v>159.75</v>
      </c>
      <c r="BJ21" s="24">
        <v>190</v>
      </c>
      <c r="BK21" s="24">
        <v>18.935837245696401</v>
      </c>
      <c r="BL21" s="24">
        <v>154</v>
      </c>
      <c r="BM21" s="24">
        <v>183</v>
      </c>
      <c r="BN21" s="24">
        <v>18.831168831168831</v>
      </c>
      <c r="BO21" s="24">
        <v>148</v>
      </c>
      <c r="BP21" s="24">
        <v>181</v>
      </c>
      <c r="BQ21" s="24">
        <v>22.297297297297298</v>
      </c>
      <c r="BR21" s="24">
        <v>145.5</v>
      </c>
      <c r="BS21" s="24">
        <v>162</v>
      </c>
      <c r="BT21" s="24">
        <v>11.340206185567011</v>
      </c>
      <c r="BU21" s="24">
        <v>137</v>
      </c>
      <c r="BV21" s="24">
        <v>163</v>
      </c>
      <c r="BW21" s="24">
        <v>18.978102189781019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146.5</v>
      </c>
      <c r="E22" s="24">
        <v>113</v>
      </c>
      <c r="F22" s="24">
        <v>-22.866894197952217</v>
      </c>
      <c r="G22" s="24">
        <v>134.5</v>
      </c>
      <c r="H22" s="24">
        <v>119</v>
      </c>
      <c r="I22" s="24">
        <v>-11.524163568773234</v>
      </c>
      <c r="J22" s="24">
        <v>131</v>
      </c>
      <c r="K22" s="24">
        <v>113</v>
      </c>
      <c r="L22" s="24">
        <v>-13.740458015267176</v>
      </c>
      <c r="M22" s="24">
        <v>124.5</v>
      </c>
      <c r="N22" s="24">
        <v>127</v>
      </c>
      <c r="O22" s="24">
        <v>2.0080321285140563</v>
      </c>
      <c r="P22" s="24">
        <v>125</v>
      </c>
      <c r="Q22" s="24">
        <v>117</v>
      </c>
      <c r="R22" s="24">
        <v>-6.4</v>
      </c>
      <c r="S22" s="24">
        <v>132</v>
      </c>
      <c r="T22" s="24">
        <v>133</v>
      </c>
      <c r="U22" s="24">
        <v>0.75757575757575757</v>
      </c>
      <c r="V22" s="25">
        <v>137</v>
      </c>
      <c r="W22" s="24">
        <v>147</v>
      </c>
      <c r="X22" s="24">
        <v>7.2992700729926998</v>
      </c>
      <c r="Y22" s="24">
        <v>162.5</v>
      </c>
      <c r="Z22" s="24">
        <v>171</v>
      </c>
      <c r="AA22" s="24">
        <v>5.2307692307692308</v>
      </c>
      <c r="AB22" s="24">
        <v>172</v>
      </c>
      <c r="AC22" s="24">
        <v>171</v>
      </c>
      <c r="AD22" s="24">
        <v>-0.58139534883720934</v>
      </c>
      <c r="AE22" s="24">
        <v>182</v>
      </c>
      <c r="AF22" s="24">
        <v>184</v>
      </c>
      <c r="AG22" s="24">
        <v>1.098901098901099</v>
      </c>
      <c r="AH22" s="24">
        <v>175</v>
      </c>
      <c r="AI22" s="24">
        <v>180</v>
      </c>
      <c r="AJ22" s="24">
        <v>2.8571428571428572</v>
      </c>
      <c r="AK22" s="24">
        <v>185.5</v>
      </c>
      <c r="AL22" s="24">
        <v>183</v>
      </c>
      <c r="AM22" s="24">
        <v>-1.3477088948787064</v>
      </c>
      <c r="AN22" s="24">
        <v>185</v>
      </c>
      <c r="AO22" s="24">
        <v>186</v>
      </c>
      <c r="AP22" s="24">
        <v>0.54054054054054057</v>
      </c>
      <c r="AQ22" s="24">
        <v>173</v>
      </c>
      <c r="AR22" s="24">
        <v>170</v>
      </c>
      <c r="AS22" s="24">
        <v>-1.7341040462427744</v>
      </c>
      <c r="AT22" s="24">
        <v>161</v>
      </c>
      <c r="AU22" s="24">
        <v>173</v>
      </c>
      <c r="AV22" s="24">
        <v>7.4534161490683228</v>
      </c>
      <c r="AW22" s="24">
        <v>164.5</v>
      </c>
      <c r="AX22" s="24">
        <v>176</v>
      </c>
      <c r="AY22" s="24">
        <v>6.9908814589665651</v>
      </c>
      <c r="AZ22" s="24">
        <v>158.5</v>
      </c>
      <c r="BA22" s="24">
        <v>172</v>
      </c>
      <c r="BB22" s="24">
        <v>8.517350157728707</v>
      </c>
      <c r="BC22" s="24">
        <v>159</v>
      </c>
      <c r="BD22" s="24">
        <v>176</v>
      </c>
      <c r="BE22" s="24">
        <v>10.691823899371069</v>
      </c>
      <c r="BF22" s="24">
        <v>161</v>
      </c>
      <c r="BG22" s="24">
        <v>186</v>
      </c>
      <c r="BH22" s="24">
        <v>15.527950310559005</v>
      </c>
      <c r="BI22" s="24">
        <v>183</v>
      </c>
      <c r="BJ22" s="24">
        <v>183</v>
      </c>
      <c r="BK22" s="24">
        <v>0</v>
      </c>
      <c r="BL22" s="24">
        <v>179</v>
      </c>
      <c r="BM22" s="24">
        <v>188</v>
      </c>
      <c r="BN22" s="24">
        <v>5.027932960893855</v>
      </c>
      <c r="BO22" s="24">
        <v>139.5</v>
      </c>
      <c r="BP22" s="24">
        <v>183</v>
      </c>
      <c r="BQ22" s="24">
        <v>31.182795698924732</v>
      </c>
      <c r="BR22" s="24">
        <v>132</v>
      </c>
      <c r="BS22" s="24">
        <v>161</v>
      </c>
      <c r="BT22" s="24">
        <v>21.969696969696969</v>
      </c>
      <c r="BU22" s="24">
        <v>145</v>
      </c>
      <c r="BV22" s="24">
        <v>162</v>
      </c>
      <c r="BW22" s="24">
        <v>11.724137931034482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157.5</v>
      </c>
      <c r="E23" s="24">
        <v>162</v>
      </c>
      <c r="F23" s="24">
        <v>2.8571428571428572</v>
      </c>
      <c r="G23" s="24">
        <v>145.85</v>
      </c>
      <c r="H23" s="24">
        <v>152</v>
      </c>
      <c r="I23" s="24">
        <v>4.2166609530339434</v>
      </c>
      <c r="J23" s="24">
        <v>141.55000000000001</v>
      </c>
      <c r="K23" s="24">
        <v>145</v>
      </c>
      <c r="L23" s="24">
        <v>2.4373013069586635</v>
      </c>
      <c r="M23" s="24">
        <v>137.9</v>
      </c>
      <c r="N23" s="24">
        <v>142</v>
      </c>
      <c r="O23" s="24">
        <v>2.9731689630166742</v>
      </c>
      <c r="P23" s="24">
        <v>135.55000000000001</v>
      </c>
      <c r="Q23" s="24">
        <v>141</v>
      </c>
      <c r="R23" s="24">
        <v>4.0206565842862325</v>
      </c>
      <c r="S23" s="24">
        <v>141.19999999999999</v>
      </c>
      <c r="T23" s="24">
        <v>144</v>
      </c>
      <c r="U23" s="24">
        <v>1.9830028328611982</v>
      </c>
      <c r="V23" s="25">
        <v>156</v>
      </c>
      <c r="W23" s="24">
        <v>159</v>
      </c>
      <c r="X23" s="24">
        <v>1.9230769230769231</v>
      </c>
      <c r="Y23" s="24">
        <v>174</v>
      </c>
      <c r="Z23" s="24">
        <v>176</v>
      </c>
      <c r="AA23" s="24">
        <v>1.1494252873563218</v>
      </c>
      <c r="AB23" s="24">
        <v>194.5</v>
      </c>
      <c r="AC23" s="24">
        <v>186</v>
      </c>
      <c r="AD23" s="24">
        <v>-4.3701799485861184</v>
      </c>
      <c r="AE23" s="24">
        <v>190</v>
      </c>
      <c r="AF23" s="24">
        <v>188</v>
      </c>
      <c r="AG23" s="24">
        <v>-1.0526315789473684</v>
      </c>
      <c r="AH23" s="24">
        <v>199</v>
      </c>
      <c r="AI23" s="24">
        <v>193</v>
      </c>
      <c r="AJ23" s="24">
        <v>-3.0150753768844218</v>
      </c>
      <c r="AK23" s="24">
        <v>197.5</v>
      </c>
      <c r="AL23" s="24">
        <v>192</v>
      </c>
      <c r="AM23" s="24">
        <v>-2.7848101265822782</v>
      </c>
      <c r="AN23" s="24">
        <v>195</v>
      </c>
      <c r="AO23" s="24">
        <v>190</v>
      </c>
      <c r="AP23" s="24">
        <v>-2.5641025641025639</v>
      </c>
      <c r="AQ23" s="24">
        <v>188.5</v>
      </c>
      <c r="AR23" s="24">
        <v>180</v>
      </c>
      <c r="AS23" s="24">
        <v>-4.5092838196286467</v>
      </c>
      <c r="AT23" s="24">
        <v>182.5</v>
      </c>
      <c r="AU23" s="24">
        <v>174</v>
      </c>
      <c r="AV23" s="24">
        <v>-4.6575342465753424</v>
      </c>
      <c r="AW23" s="24">
        <v>187</v>
      </c>
      <c r="AX23" s="24">
        <v>181</v>
      </c>
      <c r="AY23" s="24">
        <v>-3.2085561497326207</v>
      </c>
      <c r="AZ23" s="24">
        <v>193.5</v>
      </c>
      <c r="BA23" s="24">
        <v>183</v>
      </c>
      <c r="BB23" s="24">
        <v>-5.4263565891472867</v>
      </c>
      <c r="BC23" s="24">
        <v>192</v>
      </c>
      <c r="BD23" s="24">
        <v>182</v>
      </c>
      <c r="BE23" s="24">
        <v>-5.2083333333333339</v>
      </c>
      <c r="BF23" s="24">
        <v>201</v>
      </c>
      <c r="BG23" s="24">
        <v>186</v>
      </c>
      <c r="BH23" s="24">
        <v>-7.4626865671641784</v>
      </c>
      <c r="BI23" s="24">
        <v>216.5</v>
      </c>
      <c r="BJ23" s="24">
        <v>204</v>
      </c>
      <c r="BK23" s="24">
        <v>-5.7736720554272516</v>
      </c>
      <c r="BL23" s="24">
        <v>212.5</v>
      </c>
      <c r="BM23" s="24">
        <v>200</v>
      </c>
      <c r="BN23" s="24">
        <v>-5.8823529411764701</v>
      </c>
      <c r="BO23" s="24">
        <v>204</v>
      </c>
      <c r="BP23" s="24">
        <v>196</v>
      </c>
      <c r="BQ23" s="24">
        <v>-3.9215686274509802</v>
      </c>
      <c r="BR23" s="24">
        <v>196.4</v>
      </c>
      <c r="BS23" s="24">
        <v>184</v>
      </c>
      <c r="BT23" s="24">
        <v>-6.3136456211812657</v>
      </c>
      <c r="BU23" s="24">
        <v>180.6</v>
      </c>
      <c r="BV23" s="24">
        <v>175</v>
      </c>
      <c r="BW23" s="24">
        <v>-3.1007751937984462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33</v>
      </c>
      <c r="E24" s="24">
        <v>34</v>
      </c>
      <c r="F24" s="24">
        <v>3.0303030303030303</v>
      </c>
      <c r="G24" s="24">
        <v>31</v>
      </c>
      <c r="H24" s="24">
        <v>32</v>
      </c>
      <c r="I24" s="24">
        <v>3.225806451612903</v>
      </c>
      <c r="J24" s="24">
        <v>30</v>
      </c>
      <c r="K24" s="24">
        <v>30</v>
      </c>
      <c r="L24" s="24">
        <v>0</v>
      </c>
      <c r="M24" s="24">
        <v>28.5</v>
      </c>
      <c r="N24" s="24">
        <v>29</v>
      </c>
      <c r="O24" s="24">
        <v>1.7543859649122806</v>
      </c>
      <c r="P24" s="24">
        <v>27.5</v>
      </c>
      <c r="Q24" s="24">
        <v>28</v>
      </c>
      <c r="R24" s="24">
        <v>1.8181818181818181</v>
      </c>
      <c r="S24" s="24">
        <v>28</v>
      </c>
      <c r="T24" s="24">
        <v>29</v>
      </c>
      <c r="U24" s="24">
        <v>3.5714285714285712</v>
      </c>
      <c r="V24" s="25">
        <v>29</v>
      </c>
      <c r="W24" s="24">
        <v>31</v>
      </c>
      <c r="X24" s="24">
        <v>6.8965517241379306</v>
      </c>
      <c r="Y24" s="24">
        <v>32</v>
      </c>
      <c r="Z24" s="24">
        <v>33</v>
      </c>
      <c r="AA24" s="24">
        <v>3.125</v>
      </c>
      <c r="AB24" s="24">
        <v>37.5</v>
      </c>
      <c r="AC24" s="24">
        <v>38</v>
      </c>
      <c r="AD24" s="24">
        <v>1.3333333333333335</v>
      </c>
      <c r="AE24" s="24">
        <v>42</v>
      </c>
      <c r="AF24" s="24">
        <v>47</v>
      </c>
      <c r="AG24" s="24">
        <v>11.904761904761903</v>
      </c>
      <c r="AH24" s="24">
        <v>45.5</v>
      </c>
      <c r="AI24" s="24">
        <v>51</v>
      </c>
      <c r="AJ24" s="24">
        <v>12.087912087912088</v>
      </c>
      <c r="AK24" s="24">
        <v>48</v>
      </c>
      <c r="AL24" s="24">
        <v>50</v>
      </c>
      <c r="AM24" s="24">
        <v>4.1666666666666661</v>
      </c>
      <c r="AN24" s="24">
        <v>46.5</v>
      </c>
      <c r="AO24" s="24">
        <v>53</v>
      </c>
      <c r="AP24" s="24">
        <v>13.978494623655912</v>
      </c>
      <c r="AQ24" s="24">
        <v>48.5</v>
      </c>
      <c r="AR24" s="24">
        <v>49</v>
      </c>
      <c r="AS24" s="24">
        <v>1.0309278350515463</v>
      </c>
      <c r="AT24" s="24">
        <v>47.5</v>
      </c>
      <c r="AU24" s="24">
        <v>49</v>
      </c>
      <c r="AV24" s="24">
        <v>3.1578947368421053</v>
      </c>
      <c r="AW24" s="24">
        <v>47.5</v>
      </c>
      <c r="AX24" s="24">
        <v>50</v>
      </c>
      <c r="AY24" s="24">
        <v>5.2631578947368416</v>
      </c>
      <c r="AZ24" s="24">
        <v>46.5</v>
      </c>
      <c r="BA24" s="24">
        <v>50</v>
      </c>
      <c r="BB24" s="24">
        <v>7.5268817204301079</v>
      </c>
      <c r="BC24" s="24">
        <v>45.5</v>
      </c>
      <c r="BD24" s="24">
        <v>50</v>
      </c>
      <c r="BE24" s="24">
        <v>9.8901098901098905</v>
      </c>
      <c r="BF24" s="24">
        <v>45</v>
      </c>
      <c r="BG24" s="24">
        <v>46</v>
      </c>
      <c r="BH24" s="24">
        <v>2.2222222222222223</v>
      </c>
      <c r="BI24" s="24">
        <v>45</v>
      </c>
      <c r="BJ24" s="24">
        <v>46</v>
      </c>
      <c r="BK24" s="24">
        <v>2.2222222222222223</v>
      </c>
      <c r="BL24" s="24">
        <v>45</v>
      </c>
      <c r="BM24" s="24">
        <v>46</v>
      </c>
      <c r="BN24" s="24">
        <v>2.2222222222222223</v>
      </c>
      <c r="BO24" s="24">
        <v>41.5</v>
      </c>
      <c r="BP24" s="24">
        <v>40</v>
      </c>
      <c r="BQ24" s="24">
        <v>-3.6144578313253009</v>
      </c>
      <c r="BR24" s="24">
        <v>39.5</v>
      </c>
      <c r="BS24" s="24">
        <v>38</v>
      </c>
      <c r="BT24" s="24">
        <v>-3.79746835443038</v>
      </c>
      <c r="BU24" s="24">
        <v>38</v>
      </c>
      <c r="BV24" s="24">
        <v>36</v>
      </c>
      <c r="BW24" s="24">
        <v>-5.2631578947368416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57</v>
      </c>
      <c r="E25" s="24">
        <v>51</v>
      </c>
      <c r="F25" s="24">
        <v>-10.526315789473683</v>
      </c>
      <c r="G25" s="24">
        <v>52</v>
      </c>
      <c r="H25" s="24">
        <v>54</v>
      </c>
      <c r="I25" s="24">
        <v>3.8461538461538463</v>
      </c>
      <c r="J25" s="24">
        <v>50.5</v>
      </c>
      <c r="K25" s="24">
        <v>50</v>
      </c>
      <c r="L25" s="24">
        <v>-0.99009900990099009</v>
      </c>
      <c r="M25" s="24">
        <v>49</v>
      </c>
      <c r="N25" s="24">
        <v>50</v>
      </c>
      <c r="O25" s="24">
        <v>2.0408163265306123</v>
      </c>
      <c r="P25" s="24">
        <v>48.5</v>
      </c>
      <c r="Q25" s="24">
        <v>49</v>
      </c>
      <c r="R25" s="24">
        <v>1.0309278350515463</v>
      </c>
      <c r="S25" s="24">
        <v>50</v>
      </c>
      <c r="T25" s="24">
        <v>55</v>
      </c>
      <c r="U25" s="24">
        <v>10</v>
      </c>
      <c r="V25" s="25">
        <v>51</v>
      </c>
      <c r="W25" s="24">
        <v>62</v>
      </c>
      <c r="X25" s="24">
        <v>21.568627450980394</v>
      </c>
      <c r="Y25" s="24">
        <v>58</v>
      </c>
      <c r="Z25" s="24">
        <v>74</v>
      </c>
      <c r="AA25" s="24">
        <v>27.586206896551722</v>
      </c>
      <c r="AB25" s="24">
        <v>68.5</v>
      </c>
      <c r="AC25" s="24">
        <v>80</v>
      </c>
      <c r="AD25" s="24">
        <v>16.788321167883211</v>
      </c>
      <c r="AE25" s="24">
        <v>76</v>
      </c>
      <c r="AF25" s="24">
        <v>84</v>
      </c>
      <c r="AG25" s="24">
        <v>10.526315789473683</v>
      </c>
      <c r="AH25" s="24">
        <v>80.5</v>
      </c>
      <c r="AI25" s="24">
        <v>86</v>
      </c>
      <c r="AJ25" s="24">
        <v>6.8322981366459627</v>
      </c>
      <c r="AK25" s="24">
        <v>78</v>
      </c>
      <c r="AL25" s="24">
        <v>86</v>
      </c>
      <c r="AM25" s="24">
        <v>10.256410256410255</v>
      </c>
      <c r="AN25" s="24">
        <v>81</v>
      </c>
      <c r="AO25" s="24">
        <v>84</v>
      </c>
      <c r="AP25" s="24">
        <v>3.7037037037037033</v>
      </c>
      <c r="AQ25" s="24">
        <v>80</v>
      </c>
      <c r="AR25" s="24">
        <v>84</v>
      </c>
      <c r="AS25" s="24">
        <v>5</v>
      </c>
      <c r="AT25" s="24">
        <v>80.5</v>
      </c>
      <c r="AU25" s="24">
        <v>84</v>
      </c>
      <c r="AV25" s="24">
        <v>4.3478260869565215</v>
      </c>
      <c r="AW25" s="24">
        <v>79.5</v>
      </c>
      <c r="AX25" s="24">
        <v>82</v>
      </c>
      <c r="AY25" s="24">
        <v>3.1446540880503147</v>
      </c>
      <c r="AZ25" s="24">
        <v>78</v>
      </c>
      <c r="BA25" s="24">
        <v>80</v>
      </c>
      <c r="BB25" s="24">
        <v>2.5641025641025639</v>
      </c>
      <c r="BC25" s="24">
        <v>79</v>
      </c>
      <c r="BD25" s="24">
        <v>78</v>
      </c>
      <c r="BE25" s="24">
        <v>-1.2658227848101267</v>
      </c>
      <c r="BF25" s="24">
        <v>74.5</v>
      </c>
      <c r="BG25" s="24">
        <v>76</v>
      </c>
      <c r="BH25" s="24">
        <v>2.0134228187919461</v>
      </c>
      <c r="BI25" s="24">
        <v>74</v>
      </c>
      <c r="BJ25" s="24">
        <v>72</v>
      </c>
      <c r="BK25" s="24">
        <v>-2.7027027027027026</v>
      </c>
      <c r="BL25" s="24">
        <v>71</v>
      </c>
      <c r="BM25" s="24">
        <v>72</v>
      </c>
      <c r="BN25" s="24">
        <v>1.4084507042253522</v>
      </c>
      <c r="BO25" s="24">
        <v>69.5</v>
      </c>
      <c r="BP25" s="24">
        <v>68</v>
      </c>
      <c r="BQ25" s="24">
        <v>-2.1582733812949639</v>
      </c>
      <c r="BR25" s="24">
        <v>65</v>
      </c>
      <c r="BS25" s="24">
        <v>63</v>
      </c>
      <c r="BT25" s="24">
        <v>-3.0769230769230771</v>
      </c>
      <c r="BU25" s="24">
        <v>62</v>
      </c>
      <c r="BV25" s="24">
        <v>60</v>
      </c>
      <c r="BW25" s="24">
        <v>-3.225806451612903</v>
      </c>
      <c r="BX25" s="26"/>
      <c r="BY25" s="26"/>
    </row>
    <row r="26" spans="1:77" ht="30.75" customHeight="1" x14ac:dyDescent="0.25">
      <c r="A26" s="21">
        <v>22</v>
      </c>
      <c r="B26" s="27"/>
      <c r="C26" s="16" t="s">
        <v>30</v>
      </c>
      <c r="D26" s="24">
        <v>117</v>
      </c>
      <c r="E26" s="24">
        <v>128</v>
      </c>
      <c r="F26" s="24">
        <v>9.4017094017094021</v>
      </c>
      <c r="G26" s="24">
        <v>110</v>
      </c>
      <c r="H26" s="24">
        <v>118</v>
      </c>
      <c r="I26" s="24">
        <v>7.2727272727272725</v>
      </c>
      <c r="J26" s="24">
        <v>105.5</v>
      </c>
      <c r="K26" s="24">
        <v>114</v>
      </c>
      <c r="L26" s="24">
        <v>8.0568720379146921</v>
      </c>
      <c r="M26" s="24">
        <v>99.5</v>
      </c>
      <c r="N26" s="24">
        <v>110</v>
      </c>
      <c r="O26" s="24">
        <v>10.552763819095476</v>
      </c>
      <c r="P26" s="24">
        <v>98.5</v>
      </c>
      <c r="Q26" s="24">
        <v>108</v>
      </c>
      <c r="R26" s="24">
        <v>9.6446700507614214</v>
      </c>
      <c r="S26" s="24">
        <v>100.5</v>
      </c>
      <c r="T26" s="24">
        <v>114</v>
      </c>
      <c r="U26" s="24">
        <v>13.432835820895523</v>
      </c>
      <c r="V26" s="25">
        <v>109</v>
      </c>
      <c r="W26" s="24">
        <v>120</v>
      </c>
      <c r="X26" s="24">
        <v>10.091743119266056</v>
      </c>
      <c r="Y26" s="24">
        <v>121</v>
      </c>
      <c r="Z26" s="24">
        <v>131</v>
      </c>
      <c r="AA26" s="24">
        <v>8.2644628099173563</v>
      </c>
      <c r="AB26" s="24">
        <v>130</v>
      </c>
      <c r="AC26" s="24">
        <v>140</v>
      </c>
      <c r="AD26" s="24">
        <v>7.6923076923076925</v>
      </c>
      <c r="AE26" s="24">
        <v>134</v>
      </c>
      <c r="AF26" s="24">
        <v>148</v>
      </c>
      <c r="AG26" s="24">
        <v>10.44776119402985</v>
      </c>
      <c r="AH26" s="24">
        <v>138.5</v>
      </c>
      <c r="AI26" s="24">
        <v>155</v>
      </c>
      <c r="AJ26" s="24">
        <v>11.913357400722022</v>
      </c>
      <c r="AK26" s="24">
        <v>139.5</v>
      </c>
      <c r="AL26" s="24">
        <v>145</v>
      </c>
      <c r="AM26" s="24">
        <v>3.9426523297491038</v>
      </c>
      <c r="AN26" s="24">
        <v>140.5</v>
      </c>
      <c r="AO26" s="24">
        <v>147</v>
      </c>
      <c r="AP26" s="24">
        <v>4.6263345195729535</v>
      </c>
      <c r="AQ26" s="24">
        <v>142</v>
      </c>
      <c r="AR26" s="24">
        <v>147</v>
      </c>
      <c r="AS26" s="24">
        <v>3.5211267605633805</v>
      </c>
      <c r="AT26" s="24">
        <v>136.5</v>
      </c>
      <c r="AU26" s="24">
        <v>143</v>
      </c>
      <c r="AV26" s="24">
        <v>4.7619047619047619</v>
      </c>
      <c r="AW26" s="24">
        <v>139</v>
      </c>
      <c r="AX26" s="24">
        <v>148</v>
      </c>
      <c r="AY26" s="24">
        <v>6.4748201438848918</v>
      </c>
      <c r="AZ26" s="24">
        <v>135.5</v>
      </c>
      <c r="BA26" s="24">
        <v>144</v>
      </c>
      <c r="BB26" s="24">
        <v>6.2730627306273057</v>
      </c>
      <c r="BC26" s="24">
        <v>134.5</v>
      </c>
      <c r="BD26" s="24">
        <v>146</v>
      </c>
      <c r="BE26" s="24">
        <v>8.5501858736059475</v>
      </c>
      <c r="BF26" s="24">
        <v>141</v>
      </c>
      <c r="BG26" s="24">
        <v>150</v>
      </c>
      <c r="BH26" s="24">
        <v>6.3829787234042552</v>
      </c>
      <c r="BI26" s="24">
        <v>151</v>
      </c>
      <c r="BJ26" s="24">
        <v>164</v>
      </c>
      <c r="BK26" s="24">
        <v>8.6092715231788084</v>
      </c>
      <c r="BL26" s="24">
        <v>148.5</v>
      </c>
      <c r="BM26" s="24">
        <v>154</v>
      </c>
      <c r="BN26" s="24">
        <v>3.7037037037037033</v>
      </c>
      <c r="BO26" s="24">
        <v>145</v>
      </c>
      <c r="BP26" s="24">
        <v>153</v>
      </c>
      <c r="BQ26" s="24">
        <v>5.5172413793103452</v>
      </c>
      <c r="BR26" s="24">
        <v>138</v>
      </c>
      <c r="BS26" s="24">
        <v>141</v>
      </c>
      <c r="BT26" s="24">
        <v>2.1739130434782608</v>
      </c>
      <c r="BU26" s="24">
        <v>129</v>
      </c>
      <c r="BV26" s="24">
        <v>134</v>
      </c>
      <c r="BW26" s="24">
        <v>3.8759689922480618</v>
      </c>
      <c r="BX26" s="26"/>
      <c r="BY26" s="26"/>
    </row>
    <row r="27" spans="1:77" ht="30.75" customHeight="1" x14ac:dyDescent="0.25">
      <c r="A27" s="21">
        <v>23</v>
      </c>
      <c r="B27" s="27"/>
      <c r="C27" s="16" t="s">
        <v>31</v>
      </c>
      <c r="D27" s="24">
        <v>97.5</v>
      </c>
      <c r="E27" s="24">
        <v>108</v>
      </c>
      <c r="F27" s="24">
        <v>10.76923076923077</v>
      </c>
      <c r="G27" s="24">
        <v>93</v>
      </c>
      <c r="H27" s="24">
        <v>102</v>
      </c>
      <c r="I27" s="24">
        <v>9.67741935483871</v>
      </c>
      <c r="J27" s="24">
        <v>90.5</v>
      </c>
      <c r="K27" s="24">
        <v>100</v>
      </c>
      <c r="L27" s="24">
        <v>10.497237569060774</v>
      </c>
      <c r="M27" s="24">
        <v>88</v>
      </c>
      <c r="N27" s="24">
        <v>96</v>
      </c>
      <c r="O27" s="24">
        <v>9.0909090909090917</v>
      </c>
      <c r="P27" s="24">
        <v>85</v>
      </c>
      <c r="Q27" s="24">
        <v>95</v>
      </c>
      <c r="R27" s="24">
        <v>11.76470588235294</v>
      </c>
      <c r="S27" s="24">
        <v>87</v>
      </c>
      <c r="T27" s="24">
        <v>97</v>
      </c>
      <c r="U27" s="24">
        <v>11.494252873563218</v>
      </c>
      <c r="V27" s="25">
        <v>91.5</v>
      </c>
      <c r="W27" s="24">
        <v>104</v>
      </c>
      <c r="X27" s="24">
        <v>13.661202185792352</v>
      </c>
      <c r="Y27" s="24">
        <v>112</v>
      </c>
      <c r="Z27" s="24">
        <v>122</v>
      </c>
      <c r="AA27" s="24">
        <v>8.9285714285714288</v>
      </c>
      <c r="AB27" s="24">
        <v>120.5</v>
      </c>
      <c r="AC27" s="24">
        <v>133</v>
      </c>
      <c r="AD27" s="24">
        <v>10.37344398340249</v>
      </c>
      <c r="AE27" s="24">
        <v>131</v>
      </c>
      <c r="AF27" s="24">
        <v>125</v>
      </c>
      <c r="AG27" s="24">
        <v>-4.5801526717557248</v>
      </c>
      <c r="AH27" s="24">
        <v>144</v>
      </c>
      <c r="AI27" s="24">
        <v>154</v>
      </c>
      <c r="AJ27" s="24">
        <v>6.9444444444444446</v>
      </c>
      <c r="AK27" s="24">
        <v>140</v>
      </c>
      <c r="AL27" s="24">
        <v>158</v>
      </c>
      <c r="AM27" s="24">
        <v>12.857142857142856</v>
      </c>
      <c r="AN27" s="24">
        <v>144</v>
      </c>
      <c r="AO27" s="24">
        <v>155</v>
      </c>
      <c r="AP27" s="24">
        <v>7.6388888888888893</v>
      </c>
      <c r="AQ27" s="24">
        <v>138.5</v>
      </c>
      <c r="AR27" s="24">
        <v>150</v>
      </c>
      <c r="AS27" s="24">
        <v>8.3032490974729249</v>
      </c>
      <c r="AT27" s="24">
        <v>131.5</v>
      </c>
      <c r="AU27" s="24">
        <v>143</v>
      </c>
      <c r="AV27" s="24">
        <v>8.7452471482889731</v>
      </c>
      <c r="AW27" s="24">
        <v>143</v>
      </c>
      <c r="AX27" s="24">
        <v>148</v>
      </c>
      <c r="AY27" s="24">
        <v>3.4965034965034967</v>
      </c>
      <c r="AZ27" s="24">
        <v>142</v>
      </c>
      <c r="BA27" s="24">
        <v>153</v>
      </c>
      <c r="BB27" s="24">
        <v>7.7464788732394361</v>
      </c>
      <c r="BC27" s="24">
        <v>141.5</v>
      </c>
      <c r="BD27" s="24">
        <v>155</v>
      </c>
      <c r="BE27" s="24">
        <v>9.5406360424028271</v>
      </c>
      <c r="BF27" s="24">
        <v>138</v>
      </c>
      <c r="BG27" s="24">
        <v>147</v>
      </c>
      <c r="BH27" s="24">
        <v>6.5217391304347823</v>
      </c>
      <c r="BI27" s="24">
        <v>138.5</v>
      </c>
      <c r="BJ27" s="24">
        <v>151</v>
      </c>
      <c r="BK27" s="24">
        <v>9.025270758122744</v>
      </c>
      <c r="BL27" s="24">
        <v>131.5</v>
      </c>
      <c r="BM27" s="24">
        <v>144</v>
      </c>
      <c r="BN27" s="24">
        <v>9.5057034220532319</v>
      </c>
      <c r="BO27" s="24">
        <v>129</v>
      </c>
      <c r="BP27" s="24">
        <v>136</v>
      </c>
      <c r="BQ27" s="24">
        <v>5.4263565891472867</v>
      </c>
      <c r="BR27" s="24">
        <v>120.5</v>
      </c>
      <c r="BS27" s="24">
        <v>122</v>
      </c>
      <c r="BT27" s="24">
        <v>1.2448132780082988</v>
      </c>
      <c r="BU27" s="24">
        <v>102.5</v>
      </c>
      <c r="BV27" s="24">
        <v>115</v>
      </c>
      <c r="BW27" s="24">
        <v>12.195121951219512</v>
      </c>
      <c r="BX27" s="26"/>
      <c r="BY27" s="26"/>
    </row>
    <row r="28" spans="1:77" ht="30.75" customHeight="1" x14ac:dyDescent="0.25">
      <c r="A28" s="21">
        <v>24</v>
      </c>
      <c r="B28" s="27"/>
      <c r="C28" s="16" t="s">
        <v>32</v>
      </c>
      <c r="D28" s="24">
        <v>96.5</v>
      </c>
      <c r="E28" s="24">
        <v>93</v>
      </c>
      <c r="F28" s="24">
        <v>-3.6269430051813467</v>
      </c>
      <c r="G28" s="24">
        <v>84.5</v>
      </c>
      <c r="H28" s="24">
        <v>91</v>
      </c>
      <c r="I28" s="24">
        <v>7.6923076923076925</v>
      </c>
      <c r="J28" s="24">
        <v>82.5</v>
      </c>
      <c r="K28" s="24">
        <v>88</v>
      </c>
      <c r="L28" s="24">
        <v>6.666666666666667</v>
      </c>
      <c r="M28" s="24">
        <v>80</v>
      </c>
      <c r="N28" s="24">
        <v>84</v>
      </c>
      <c r="O28" s="24">
        <v>5</v>
      </c>
      <c r="P28" s="24">
        <v>77.5</v>
      </c>
      <c r="Q28" s="24">
        <v>80</v>
      </c>
      <c r="R28" s="24">
        <v>3.225806451612903</v>
      </c>
      <c r="S28" s="24">
        <v>77.5</v>
      </c>
      <c r="T28" s="24">
        <v>84</v>
      </c>
      <c r="U28" s="24">
        <v>8.3870967741935498</v>
      </c>
      <c r="V28" s="25">
        <v>92.5</v>
      </c>
      <c r="W28" s="24">
        <v>87</v>
      </c>
      <c r="X28" s="24">
        <v>-5.9459459459459465</v>
      </c>
      <c r="Y28" s="24">
        <v>95.5</v>
      </c>
      <c r="Z28" s="24">
        <v>92</v>
      </c>
      <c r="AA28" s="24">
        <v>-3.664921465968586</v>
      </c>
      <c r="AB28" s="24">
        <v>96.5</v>
      </c>
      <c r="AC28" s="24">
        <v>91</v>
      </c>
      <c r="AD28" s="24">
        <v>-5.6994818652849739</v>
      </c>
      <c r="AE28" s="24">
        <v>91</v>
      </c>
      <c r="AF28" s="24">
        <v>97</v>
      </c>
      <c r="AG28" s="24">
        <v>6.593406593406594</v>
      </c>
      <c r="AH28" s="24">
        <v>97.5</v>
      </c>
      <c r="AI28" s="24">
        <v>99</v>
      </c>
      <c r="AJ28" s="24">
        <v>1.5384615384615385</v>
      </c>
      <c r="AK28" s="24">
        <v>96.5</v>
      </c>
      <c r="AL28" s="24">
        <v>98</v>
      </c>
      <c r="AM28" s="24">
        <v>1.5544041450777202</v>
      </c>
      <c r="AN28" s="24">
        <v>101</v>
      </c>
      <c r="AO28" s="24">
        <v>96</v>
      </c>
      <c r="AP28" s="24">
        <v>-4.9504950495049505</v>
      </c>
      <c r="AQ28" s="24">
        <v>101.5</v>
      </c>
      <c r="AR28" s="24">
        <v>102</v>
      </c>
      <c r="AS28" s="24">
        <v>0.49261083743842365</v>
      </c>
      <c r="AT28" s="24">
        <v>100</v>
      </c>
      <c r="AU28" s="24">
        <v>101</v>
      </c>
      <c r="AV28" s="24">
        <v>1</v>
      </c>
      <c r="AW28" s="24">
        <v>95.5</v>
      </c>
      <c r="AX28" s="24">
        <v>101</v>
      </c>
      <c r="AY28" s="24">
        <v>5.7591623036649215</v>
      </c>
      <c r="AZ28" s="24">
        <v>93.5</v>
      </c>
      <c r="BA28" s="24">
        <v>94</v>
      </c>
      <c r="BB28" s="24">
        <v>0.53475935828876997</v>
      </c>
      <c r="BC28" s="24">
        <v>95</v>
      </c>
      <c r="BD28" s="24">
        <v>102</v>
      </c>
      <c r="BE28" s="24">
        <v>7.3684210526315779</v>
      </c>
      <c r="BF28" s="24">
        <v>99.5</v>
      </c>
      <c r="BG28" s="24">
        <v>104</v>
      </c>
      <c r="BH28" s="24">
        <v>4.5226130653266337</v>
      </c>
      <c r="BI28" s="24">
        <v>102.5</v>
      </c>
      <c r="BJ28" s="24">
        <v>109</v>
      </c>
      <c r="BK28" s="24">
        <v>6.3414634146341466</v>
      </c>
      <c r="BL28" s="24">
        <v>107.5</v>
      </c>
      <c r="BM28" s="24">
        <v>110</v>
      </c>
      <c r="BN28" s="24">
        <v>2.3255813953488373</v>
      </c>
      <c r="BO28" s="24">
        <v>108</v>
      </c>
      <c r="BP28" s="24">
        <v>110</v>
      </c>
      <c r="BQ28" s="24">
        <v>1.8518518518518516</v>
      </c>
      <c r="BR28" s="24">
        <v>104</v>
      </c>
      <c r="BS28" s="24">
        <v>107</v>
      </c>
      <c r="BT28" s="24">
        <v>2.8846153846153846</v>
      </c>
      <c r="BU28" s="24">
        <v>104</v>
      </c>
      <c r="BV28" s="24">
        <v>105</v>
      </c>
      <c r="BW28" s="24">
        <v>0.96153846153846156</v>
      </c>
      <c r="BX28" s="26"/>
      <c r="BY28" s="26"/>
    </row>
    <row r="29" spans="1:77" ht="30.75" customHeight="1" x14ac:dyDescent="0.25">
      <c r="A29" s="21">
        <v>25</v>
      </c>
      <c r="B29" s="27"/>
      <c r="C29" s="16" t="s">
        <v>33</v>
      </c>
      <c r="D29" s="24">
        <v>58.5</v>
      </c>
      <c r="E29" s="24">
        <v>54</v>
      </c>
      <c r="F29" s="24">
        <v>-7.6923076923076925</v>
      </c>
      <c r="G29" s="24">
        <v>56.5</v>
      </c>
      <c r="H29" s="24">
        <v>53</v>
      </c>
      <c r="I29" s="24">
        <v>-6.1946902654867255</v>
      </c>
      <c r="J29" s="24">
        <v>54.5</v>
      </c>
      <c r="K29" s="24">
        <v>52</v>
      </c>
      <c r="L29" s="24">
        <v>-4.5871559633027523</v>
      </c>
      <c r="M29" s="24">
        <v>54.5</v>
      </c>
      <c r="N29" s="24">
        <v>49</v>
      </c>
      <c r="O29" s="24">
        <v>-10.091743119266056</v>
      </c>
      <c r="P29" s="24">
        <v>54.5</v>
      </c>
      <c r="Q29" s="24">
        <v>49</v>
      </c>
      <c r="R29" s="24">
        <v>-10.091743119266056</v>
      </c>
      <c r="S29" s="24">
        <v>54</v>
      </c>
      <c r="T29" s="24">
        <v>50</v>
      </c>
      <c r="U29" s="24">
        <v>-7.4074074074074066</v>
      </c>
      <c r="V29" s="25">
        <v>57.5</v>
      </c>
      <c r="W29" s="24">
        <v>54</v>
      </c>
      <c r="X29" s="24">
        <v>-6.0869565217391308</v>
      </c>
      <c r="Y29" s="24">
        <v>64.5</v>
      </c>
      <c r="Z29" s="24">
        <v>58</v>
      </c>
      <c r="AA29" s="24">
        <v>-10.077519379844961</v>
      </c>
      <c r="AB29" s="24">
        <v>64.5</v>
      </c>
      <c r="AC29" s="24">
        <v>58</v>
      </c>
      <c r="AD29" s="24">
        <v>-10.077519379844961</v>
      </c>
      <c r="AE29" s="24">
        <v>64.5</v>
      </c>
      <c r="AF29" s="24">
        <v>64</v>
      </c>
      <c r="AG29" s="24">
        <v>-0.77519379844961245</v>
      </c>
      <c r="AH29" s="24">
        <v>77</v>
      </c>
      <c r="AI29" s="24">
        <v>70</v>
      </c>
      <c r="AJ29" s="24">
        <v>-9.0909090909090917</v>
      </c>
      <c r="AK29" s="24">
        <v>78.5</v>
      </c>
      <c r="AL29" s="24">
        <v>71</v>
      </c>
      <c r="AM29" s="24">
        <v>-9.5541401273885356</v>
      </c>
      <c r="AN29" s="24">
        <v>70</v>
      </c>
      <c r="AO29" s="24">
        <v>74</v>
      </c>
      <c r="AP29" s="24">
        <v>5.7142857142857144</v>
      </c>
      <c r="AQ29" s="24">
        <v>66</v>
      </c>
      <c r="AR29" s="24">
        <v>50</v>
      </c>
      <c r="AS29" s="24">
        <v>-24.242424242424242</v>
      </c>
      <c r="AT29" s="24">
        <v>66</v>
      </c>
      <c r="AU29" s="24">
        <v>53</v>
      </c>
      <c r="AV29" s="24">
        <v>-19.696969696969695</v>
      </c>
      <c r="AW29" s="24">
        <v>71</v>
      </c>
      <c r="AX29" s="24">
        <v>61</v>
      </c>
      <c r="AY29" s="24">
        <v>-14.084507042253522</v>
      </c>
      <c r="AZ29" s="24">
        <v>73.5</v>
      </c>
      <c r="BA29" s="24">
        <v>65</v>
      </c>
      <c r="BB29" s="24">
        <v>-11.564625850340136</v>
      </c>
      <c r="BC29" s="24">
        <v>75.5</v>
      </c>
      <c r="BD29" s="24">
        <v>65</v>
      </c>
      <c r="BE29" s="24">
        <v>-13.90728476821192</v>
      </c>
      <c r="BF29" s="24">
        <v>62</v>
      </c>
      <c r="BG29" s="24">
        <v>62</v>
      </c>
      <c r="BH29" s="24">
        <v>0</v>
      </c>
      <c r="BI29" s="24">
        <v>67</v>
      </c>
      <c r="BJ29" s="24">
        <v>60</v>
      </c>
      <c r="BK29" s="24">
        <v>-10.44776119402985</v>
      </c>
      <c r="BL29" s="24">
        <v>53</v>
      </c>
      <c r="BM29" s="24">
        <v>55</v>
      </c>
      <c r="BN29" s="24">
        <v>3.7735849056603774</v>
      </c>
      <c r="BO29" s="24">
        <v>52</v>
      </c>
      <c r="BP29" s="24">
        <v>53</v>
      </c>
      <c r="BQ29" s="24">
        <v>1.9230769230769231</v>
      </c>
      <c r="BR29" s="24">
        <v>53</v>
      </c>
      <c r="BS29" s="24">
        <v>52</v>
      </c>
      <c r="BT29" s="24">
        <v>-1.8867924528301887</v>
      </c>
      <c r="BU29" s="24">
        <v>53.5</v>
      </c>
      <c r="BV29" s="24">
        <v>56</v>
      </c>
      <c r="BW29" s="24">
        <v>4.6728971962616823</v>
      </c>
      <c r="BX29" s="26"/>
      <c r="BY29" s="26"/>
    </row>
    <row r="30" spans="1:77" ht="30.75" customHeight="1" x14ac:dyDescent="0.25">
      <c r="A30" s="21">
        <v>26</v>
      </c>
      <c r="B30" s="27"/>
      <c r="C30" s="16" t="s">
        <v>34</v>
      </c>
      <c r="D30" s="24">
        <v>89.5</v>
      </c>
      <c r="E30" s="24">
        <v>95</v>
      </c>
      <c r="F30" s="24">
        <v>6.1452513966480442</v>
      </c>
      <c r="G30" s="24">
        <v>81</v>
      </c>
      <c r="H30" s="24">
        <v>87</v>
      </c>
      <c r="I30" s="24">
        <v>7.4074074074074066</v>
      </c>
      <c r="J30" s="24">
        <v>79.5</v>
      </c>
      <c r="K30" s="24">
        <v>85</v>
      </c>
      <c r="L30" s="24">
        <v>6.9182389937106921</v>
      </c>
      <c r="M30" s="24">
        <v>76.5</v>
      </c>
      <c r="N30" s="24">
        <v>82</v>
      </c>
      <c r="O30" s="24">
        <v>7.18954248366013</v>
      </c>
      <c r="P30" s="24">
        <v>73.5</v>
      </c>
      <c r="Q30" s="24">
        <v>81</v>
      </c>
      <c r="R30" s="24">
        <v>10.204081632653061</v>
      </c>
      <c r="S30" s="24">
        <v>75.5</v>
      </c>
      <c r="T30" s="24">
        <v>83</v>
      </c>
      <c r="U30" s="24">
        <v>9.9337748344370862</v>
      </c>
      <c r="V30" s="25">
        <v>83</v>
      </c>
      <c r="W30" s="24">
        <v>89</v>
      </c>
      <c r="X30" s="24">
        <v>7.2289156626506017</v>
      </c>
      <c r="Y30" s="24">
        <v>96.5</v>
      </c>
      <c r="Z30" s="24">
        <v>100</v>
      </c>
      <c r="AA30" s="24">
        <v>3.6269430051813467</v>
      </c>
      <c r="AB30" s="24">
        <v>102.5</v>
      </c>
      <c r="AC30" s="24">
        <v>111</v>
      </c>
      <c r="AD30" s="24">
        <v>8.2926829268292686</v>
      </c>
      <c r="AE30" s="24">
        <v>110</v>
      </c>
      <c r="AF30" s="24">
        <v>113</v>
      </c>
      <c r="AG30" s="24">
        <v>2.7272727272727271</v>
      </c>
      <c r="AH30" s="24">
        <v>115</v>
      </c>
      <c r="AI30" s="24">
        <v>114</v>
      </c>
      <c r="AJ30" s="24">
        <v>-0.86956521739130432</v>
      </c>
      <c r="AK30" s="24">
        <v>115.5</v>
      </c>
      <c r="AL30" s="24">
        <v>116</v>
      </c>
      <c r="AM30" s="24">
        <v>0.4329004329004329</v>
      </c>
      <c r="AN30" s="24">
        <v>115</v>
      </c>
      <c r="AO30" s="24">
        <v>116</v>
      </c>
      <c r="AP30" s="24">
        <v>0.86956521739130432</v>
      </c>
      <c r="AQ30" s="24">
        <v>115</v>
      </c>
      <c r="AR30" s="24">
        <v>114</v>
      </c>
      <c r="AS30" s="24">
        <v>-0.86956521739130432</v>
      </c>
      <c r="AT30" s="24">
        <v>112.5</v>
      </c>
      <c r="AU30" s="24">
        <v>113</v>
      </c>
      <c r="AV30" s="24">
        <v>0.44444444444444442</v>
      </c>
      <c r="AW30" s="24">
        <v>113</v>
      </c>
      <c r="AX30" s="24">
        <v>116</v>
      </c>
      <c r="AY30" s="24">
        <v>2.6548672566371683</v>
      </c>
      <c r="AZ30" s="24">
        <v>112.5</v>
      </c>
      <c r="BA30" s="24">
        <v>115</v>
      </c>
      <c r="BB30" s="24">
        <v>2.2222222222222223</v>
      </c>
      <c r="BC30" s="24">
        <v>108</v>
      </c>
      <c r="BD30" s="24">
        <v>112</v>
      </c>
      <c r="BE30" s="24">
        <v>3.7037037037037033</v>
      </c>
      <c r="BF30" s="24">
        <v>110.5</v>
      </c>
      <c r="BG30" s="24">
        <v>113</v>
      </c>
      <c r="BH30" s="24">
        <v>2.2624434389140271</v>
      </c>
      <c r="BI30" s="24">
        <v>117</v>
      </c>
      <c r="BJ30" s="24">
        <v>119</v>
      </c>
      <c r="BK30" s="24">
        <v>1.7094017094017095</v>
      </c>
      <c r="BL30" s="24">
        <v>115.5</v>
      </c>
      <c r="BM30" s="24">
        <v>115</v>
      </c>
      <c r="BN30" s="24">
        <v>-0.4329004329004329</v>
      </c>
      <c r="BO30" s="24">
        <v>112.5</v>
      </c>
      <c r="BP30" s="24">
        <v>114</v>
      </c>
      <c r="BQ30" s="24">
        <v>1.3333333333333335</v>
      </c>
      <c r="BR30" s="24">
        <v>104.5</v>
      </c>
      <c r="BS30" s="24">
        <v>109</v>
      </c>
      <c r="BT30" s="24">
        <v>4.3062200956937797</v>
      </c>
      <c r="BU30" s="24">
        <v>98</v>
      </c>
      <c r="BV30" s="24">
        <v>101</v>
      </c>
      <c r="BW30" s="24">
        <v>3.0612244897959182</v>
      </c>
      <c r="BX30" s="26"/>
      <c r="BY30" s="26"/>
    </row>
    <row r="31" spans="1:77" ht="30.75" customHeight="1" x14ac:dyDescent="0.25">
      <c r="A31" s="21">
        <v>27</v>
      </c>
      <c r="B31" s="27"/>
      <c r="C31" s="16" t="s">
        <v>35</v>
      </c>
      <c r="D31" s="24">
        <v>94.93</v>
      </c>
      <c r="E31" s="24">
        <v>0</v>
      </c>
      <c r="F31" s="24">
        <v>-100</v>
      </c>
      <c r="G31" s="24">
        <v>92.38</v>
      </c>
      <c r="H31" s="24">
        <v>0</v>
      </c>
      <c r="I31" s="24">
        <v>-100</v>
      </c>
      <c r="J31" s="24">
        <v>89.490000000000009</v>
      </c>
      <c r="K31" s="24">
        <v>0</v>
      </c>
      <c r="L31" s="24">
        <v>-100</v>
      </c>
      <c r="M31" s="24">
        <v>87.4</v>
      </c>
      <c r="N31" s="24">
        <v>0</v>
      </c>
      <c r="O31" s="24">
        <v>-100</v>
      </c>
      <c r="P31" s="24">
        <v>86.23</v>
      </c>
      <c r="Q31" s="24">
        <v>0</v>
      </c>
      <c r="R31" s="24">
        <v>-100</v>
      </c>
      <c r="S31" s="24">
        <v>85.699999999999989</v>
      </c>
      <c r="T31" s="24">
        <v>0</v>
      </c>
      <c r="U31" s="24">
        <v>-100</v>
      </c>
      <c r="V31" s="25">
        <v>92.454999999999998</v>
      </c>
      <c r="W31" s="24">
        <v>0</v>
      </c>
      <c r="X31" s="24">
        <v>-100</v>
      </c>
      <c r="Y31" s="24">
        <v>108.03</v>
      </c>
      <c r="Z31" s="24">
        <v>0</v>
      </c>
      <c r="AA31" s="24">
        <v>-100</v>
      </c>
      <c r="AB31" s="24">
        <v>122.23500000000001</v>
      </c>
      <c r="AC31" s="24">
        <v>0</v>
      </c>
      <c r="AD31" s="24">
        <v>-100</v>
      </c>
      <c r="AE31" s="24">
        <v>134.86500000000001</v>
      </c>
      <c r="AF31" s="24">
        <v>0</v>
      </c>
      <c r="AG31" s="24">
        <v>-100</v>
      </c>
      <c r="AH31" s="24">
        <v>137.83499999999998</v>
      </c>
      <c r="AI31" s="24">
        <v>130</v>
      </c>
      <c r="AJ31" s="24">
        <v>-5.684332716653957</v>
      </c>
      <c r="AK31" s="24">
        <v>137.07999999999998</v>
      </c>
      <c r="AL31" s="24">
        <v>130</v>
      </c>
      <c r="AM31" s="24">
        <v>-5.1648672308141119</v>
      </c>
      <c r="AN31" s="24">
        <v>139.18</v>
      </c>
      <c r="AO31" s="24">
        <v>132</v>
      </c>
      <c r="AP31" s="24">
        <v>-5.1587871820663933</v>
      </c>
      <c r="AQ31" s="24">
        <v>139.815</v>
      </c>
      <c r="AR31" s="24">
        <v>134</v>
      </c>
      <c r="AS31" s="24">
        <v>-4.1590673389836557</v>
      </c>
      <c r="AT31" s="24">
        <v>141.465</v>
      </c>
      <c r="AU31" s="24">
        <v>133</v>
      </c>
      <c r="AV31" s="24">
        <v>-5.9838122503799553</v>
      </c>
      <c r="AW31" s="24">
        <v>141.55500000000001</v>
      </c>
      <c r="AX31" s="24">
        <v>128</v>
      </c>
      <c r="AY31" s="24">
        <v>-9.5757832644555165</v>
      </c>
      <c r="AZ31" s="24">
        <v>140.30500000000001</v>
      </c>
      <c r="BA31" s="24">
        <v>130</v>
      </c>
      <c r="BB31" s="24">
        <v>-7.344713303160975</v>
      </c>
      <c r="BC31" s="24">
        <v>137.685</v>
      </c>
      <c r="BD31" s="24">
        <v>93</v>
      </c>
      <c r="BE31" s="24">
        <v>-32.454515742455605</v>
      </c>
      <c r="BF31" s="24">
        <v>132.38</v>
      </c>
      <c r="BG31" s="24">
        <v>115</v>
      </c>
      <c r="BH31" s="24">
        <v>-13.128871430729713</v>
      </c>
      <c r="BI31" s="24">
        <v>123.73000000000002</v>
      </c>
      <c r="BJ31" s="24">
        <v>114</v>
      </c>
      <c r="BK31" s="24">
        <v>-7.8638971955063584</v>
      </c>
      <c r="BL31" s="24">
        <v>116.19499999999999</v>
      </c>
      <c r="BM31" s="24">
        <v>108</v>
      </c>
      <c r="BN31" s="24">
        <v>-7.0527991738026543</v>
      </c>
      <c r="BO31" s="24">
        <v>110.095</v>
      </c>
      <c r="BP31" s="24">
        <v>103</v>
      </c>
      <c r="BQ31" s="24">
        <v>-6.4444343521504148</v>
      </c>
      <c r="BR31" s="24">
        <v>106.08</v>
      </c>
      <c r="BS31" s="24">
        <v>98</v>
      </c>
      <c r="BT31" s="24">
        <v>-7.6168929110105559</v>
      </c>
      <c r="BU31" s="24">
        <v>102.52000000000001</v>
      </c>
      <c r="BV31" s="24">
        <v>92</v>
      </c>
      <c r="BW31" s="24">
        <v>-10.261412407335163</v>
      </c>
      <c r="BX31" s="26"/>
      <c r="BY31" s="26"/>
    </row>
    <row r="32" spans="1:77" ht="30.75" customHeight="1" x14ac:dyDescent="0.25">
      <c r="A32" s="21">
        <v>28</v>
      </c>
      <c r="B32" s="27"/>
      <c r="C32" s="16" t="s">
        <v>36</v>
      </c>
      <c r="D32" s="24">
        <v>52.5</v>
      </c>
      <c r="E32" s="24">
        <v>54</v>
      </c>
      <c r="F32" s="24">
        <v>2.8571428571428572</v>
      </c>
      <c r="G32" s="24">
        <v>48.5</v>
      </c>
      <c r="H32" s="24">
        <v>50</v>
      </c>
      <c r="I32" s="24">
        <v>3.0927835051546393</v>
      </c>
      <c r="J32" s="24">
        <v>45.5</v>
      </c>
      <c r="K32" s="24">
        <v>45</v>
      </c>
      <c r="L32" s="24">
        <v>-1.098901098901099</v>
      </c>
      <c r="M32" s="24">
        <v>44.5</v>
      </c>
      <c r="N32" s="24">
        <v>47</v>
      </c>
      <c r="O32" s="24">
        <v>5.6179775280898872</v>
      </c>
      <c r="P32" s="24">
        <v>45.5</v>
      </c>
      <c r="Q32" s="24">
        <v>46</v>
      </c>
      <c r="R32" s="24">
        <v>1.098901098901099</v>
      </c>
      <c r="S32" s="24">
        <v>46.5</v>
      </c>
      <c r="T32" s="24">
        <v>51</v>
      </c>
      <c r="U32" s="24">
        <v>9.67741935483871</v>
      </c>
      <c r="V32" s="25">
        <v>53</v>
      </c>
      <c r="W32" s="24">
        <v>54</v>
      </c>
      <c r="X32" s="24">
        <v>1.8867924528301887</v>
      </c>
      <c r="Y32" s="24">
        <v>58.5</v>
      </c>
      <c r="Z32" s="24">
        <v>59</v>
      </c>
      <c r="AA32" s="24">
        <v>0.85470085470085477</v>
      </c>
      <c r="AB32" s="24">
        <v>60.5</v>
      </c>
      <c r="AC32" s="24">
        <v>61</v>
      </c>
      <c r="AD32" s="24">
        <v>0.82644628099173556</v>
      </c>
      <c r="AE32" s="24">
        <v>63</v>
      </c>
      <c r="AF32" s="24">
        <v>67</v>
      </c>
      <c r="AG32" s="24">
        <v>6.3492063492063489</v>
      </c>
      <c r="AH32" s="24">
        <v>67</v>
      </c>
      <c r="AI32" s="24">
        <v>64</v>
      </c>
      <c r="AJ32" s="24">
        <v>-4.4776119402985071</v>
      </c>
      <c r="AK32" s="24">
        <v>64</v>
      </c>
      <c r="AL32" s="24">
        <v>65</v>
      </c>
      <c r="AM32" s="24">
        <v>1.5625</v>
      </c>
      <c r="AN32" s="24">
        <v>64.5</v>
      </c>
      <c r="AO32" s="24">
        <v>62</v>
      </c>
      <c r="AP32" s="24">
        <v>-3.8759689922480618</v>
      </c>
      <c r="AQ32" s="24">
        <v>63.5</v>
      </c>
      <c r="AR32" s="24">
        <v>65</v>
      </c>
      <c r="AS32" s="24">
        <v>2.3622047244094486</v>
      </c>
      <c r="AT32" s="24">
        <v>62</v>
      </c>
      <c r="AU32" s="24">
        <v>64</v>
      </c>
      <c r="AV32" s="24">
        <v>3.225806451612903</v>
      </c>
      <c r="AW32" s="24">
        <v>63</v>
      </c>
      <c r="AX32" s="24">
        <v>63</v>
      </c>
      <c r="AY32" s="24">
        <v>0</v>
      </c>
      <c r="AZ32" s="24">
        <v>62</v>
      </c>
      <c r="BA32" s="24">
        <v>66</v>
      </c>
      <c r="BB32" s="24">
        <v>6.4516129032258061</v>
      </c>
      <c r="BC32" s="24">
        <v>64</v>
      </c>
      <c r="BD32" s="24">
        <v>69</v>
      </c>
      <c r="BE32" s="24">
        <v>7.8125</v>
      </c>
      <c r="BF32" s="24">
        <v>68.5</v>
      </c>
      <c r="BG32" s="24">
        <v>69</v>
      </c>
      <c r="BH32" s="24">
        <v>0.72992700729927007</v>
      </c>
      <c r="BI32" s="24">
        <v>72.5</v>
      </c>
      <c r="BJ32" s="24">
        <v>71</v>
      </c>
      <c r="BK32" s="24">
        <v>-2.0689655172413794</v>
      </c>
      <c r="BL32" s="24">
        <v>70</v>
      </c>
      <c r="BM32" s="24">
        <v>72</v>
      </c>
      <c r="BN32" s="24">
        <v>2.8571428571428572</v>
      </c>
      <c r="BO32" s="24">
        <v>66.5</v>
      </c>
      <c r="BP32" s="24">
        <v>70</v>
      </c>
      <c r="BQ32" s="24">
        <v>5.2631578947368416</v>
      </c>
      <c r="BR32" s="24">
        <v>62</v>
      </c>
      <c r="BS32" s="24">
        <v>66</v>
      </c>
      <c r="BT32" s="24">
        <v>6.4516129032258061</v>
      </c>
      <c r="BU32" s="24">
        <v>58</v>
      </c>
      <c r="BV32" s="24">
        <v>61</v>
      </c>
      <c r="BW32" s="24">
        <v>5.1724137931034484</v>
      </c>
      <c r="BX32" s="26"/>
      <c r="BY32" s="26"/>
    </row>
    <row r="33" spans="1:77" ht="30.75" customHeight="1" x14ac:dyDescent="0.25">
      <c r="A33" s="21">
        <v>29</v>
      </c>
      <c r="B33" s="30"/>
      <c r="C33" s="16" t="s">
        <v>37</v>
      </c>
      <c r="D33" s="24">
        <v>1</v>
      </c>
      <c r="E33" s="24">
        <v>1</v>
      </c>
      <c r="F33" s="24">
        <v>0</v>
      </c>
      <c r="G33" s="24">
        <v>1</v>
      </c>
      <c r="H33" s="24">
        <v>1</v>
      </c>
      <c r="I33" s="24">
        <v>0</v>
      </c>
      <c r="J33" s="24">
        <v>1</v>
      </c>
      <c r="K33" s="24">
        <v>1</v>
      </c>
      <c r="L33" s="24">
        <v>0</v>
      </c>
      <c r="M33" s="24">
        <v>1</v>
      </c>
      <c r="N33" s="24">
        <v>1</v>
      </c>
      <c r="O33" s="24">
        <v>0</v>
      </c>
      <c r="P33" s="24">
        <v>1</v>
      </c>
      <c r="Q33" s="24">
        <v>1</v>
      </c>
      <c r="R33" s="24">
        <v>0</v>
      </c>
      <c r="S33" s="24">
        <v>1.1000000000000001</v>
      </c>
      <c r="T33" s="24">
        <v>1</v>
      </c>
      <c r="U33" s="24">
        <v>-9.0909090909090988</v>
      </c>
      <c r="V33" s="25">
        <v>1.75</v>
      </c>
      <c r="W33" s="24">
        <v>2</v>
      </c>
      <c r="X33" s="24">
        <v>14.285714285714285</v>
      </c>
      <c r="Y33" s="24">
        <v>1.75</v>
      </c>
      <c r="Z33" s="24">
        <v>2</v>
      </c>
      <c r="AA33" s="24">
        <v>14.285714285714285</v>
      </c>
      <c r="AB33" s="24">
        <v>1.9</v>
      </c>
      <c r="AC33" s="24">
        <v>2</v>
      </c>
      <c r="AD33" s="24">
        <v>5.2631578947368478</v>
      </c>
      <c r="AE33" s="24">
        <v>1.9</v>
      </c>
      <c r="AF33" s="24">
        <v>2</v>
      </c>
      <c r="AG33" s="24">
        <v>5.2631578947368478</v>
      </c>
      <c r="AH33" s="24">
        <v>1.9</v>
      </c>
      <c r="AI33" s="24">
        <v>2</v>
      </c>
      <c r="AJ33" s="24">
        <v>5.2631578947368478</v>
      </c>
      <c r="AK33" s="24">
        <v>1.9</v>
      </c>
      <c r="AL33" s="24">
        <v>2</v>
      </c>
      <c r="AM33" s="24">
        <v>5.2631578947368478</v>
      </c>
      <c r="AN33" s="24">
        <v>1.85</v>
      </c>
      <c r="AO33" s="24">
        <v>2</v>
      </c>
      <c r="AP33" s="24">
        <v>8.1081081081081035</v>
      </c>
      <c r="AQ33" s="24">
        <v>1.85</v>
      </c>
      <c r="AR33" s="24">
        <v>2</v>
      </c>
      <c r="AS33" s="24">
        <v>8.1081081081081035</v>
      </c>
      <c r="AT33" s="24">
        <v>1.1400000000000001</v>
      </c>
      <c r="AU33" s="24">
        <v>2</v>
      </c>
      <c r="AV33" s="24">
        <v>75.438596491228054</v>
      </c>
      <c r="AW33" s="24">
        <v>1.9</v>
      </c>
      <c r="AX33" s="24">
        <v>2</v>
      </c>
      <c r="AY33" s="24">
        <v>5.2631578947368478</v>
      </c>
      <c r="AZ33" s="24">
        <v>1.9</v>
      </c>
      <c r="BA33" s="24">
        <v>2</v>
      </c>
      <c r="BB33" s="24">
        <v>5.2631578947368478</v>
      </c>
      <c r="BC33" s="24">
        <v>1.9</v>
      </c>
      <c r="BD33" s="24">
        <v>2</v>
      </c>
      <c r="BE33" s="24">
        <v>5.2631578947368478</v>
      </c>
      <c r="BF33" s="24">
        <v>1.4</v>
      </c>
      <c r="BG33" s="24">
        <v>2</v>
      </c>
      <c r="BH33" s="24">
        <v>42.857142857142868</v>
      </c>
      <c r="BI33" s="24">
        <v>1.4</v>
      </c>
      <c r="BJ33" s="24">
        <v>1</v>
      </c>
      <c r="BK33" s="24">
        <v>-28.571428571428566</v>
      </c>
      <c r="BL33" s="24">
        <v>1.05</v>
      </c>
      <c r="BM33" s="24">
        <v>1</v>
      </c>
      <c r="BN33" s="24">
        <v>-4.7619047619047654</v>
      </c>
      <c r="BO33" s="24">
        <v>1.05</v>
      </c>
      <c r="BP33" s="24">
        <v>1</v>
      </c>
      <c r="BQ33" s="24">
        <v>-4.7619047619047654</v>
      </c>
      <c r="BR33" s="24">
        <v>1.05</v>
      </c>
      <c r="BS33" s="24">
        <v>1</v>
      </c>
      <c r="BT33" s="24">
        <v>-4.7619047619047654</v>
      </c>
      <c r="BU33" s="24">
        <v>0.95</v>
      </c>
      <c r="BV33" s="24">
        <v>1</v>
      </c>
      <c r="BW33" s="24">
        <v>5.2631578947368478</v>
      </c>
      <c r="BX33" s="26"/>
      <c r="BY33" s="26"/>
    </row>
    <row r="34" spans="1:77" s="35" customFormat="1" ht="33.75" customHeight="1" x14ac:dyDescent="0.25">
      <c r="A34" s="31" t="s">
        <v>38</v>
      </c>
      <c r="B34" s="32"/>
      <c r="C34" s="32"/>
      <c r="D34" s="33">
        <v>2633.43</v>
      </c>
      <c r="E34" s="33">
        <v>2667</v>
      </c>
      <c r="F34" s="33">
        <v>1.2747633314726483</v>
      </c>
      <c r="G34" s="33">
        <v>2439.38</v>
      </c>
      <c r="H34" s="33">
        <v>2508.9</v>
      </c>
      <c r="I34" s="33">
        <v>2.8499044839262426</v>
      </c>
      <c r="J34" s="33">
        <v>2351.1399999999994</v>
      </c>
      <c r="K34" s="33">
        <v>2419.4</v>
      </c>
      <c r="L34" s="33">
        <v>2.9032724550643811</v>
      </c>
      <c r="M34" s="33">
        <v>2282.9</v>
      </c>
      <c r="N34" s="33">
        <v>2369</v>
      </c>
      <c r="O34" s="33">
        <v>3.7715186823776734</v>
      </c>
      <c r="P34" s="33">
        <v>2256.8799999999997</v>
      </c>
      <c r="Q34" s="33">
        <v>2322</v>
      </c>
      <c r="R34" s="33">
        <v>2.8853993123249952</v>
      </c>
      <c r="S34" s="33">
        <v>2308.2999999999997</v>
      </c>
      <c r="T34" s="33">
        <v>2403.1</v>
      </c>
      <c r="U34" s="33">
        <v>4.1069185114586579</v>
      </c>
      <c r="V34" s="33">
        <v>2510.7049999999999</v>
      </c>
      <c r="W34" s="33">
        <v>2560</v>
      </c>
      <c r="X34" s="33">
        <v>1.963392752234933</v>
      </c>
      <c r="Y34" s="33">
        <v>2848.28</v>
      </c>
      <c r="Z34" s="33">
        <v>2937</v>
      </c>
      <c r="AA34" s="33">
        <v>3.1148623028634752</v>
      </c>
      <c r="AB34" s="33">
        <v>3113.6350000000002</v>
      </c>
      <c r="AC34" s="33">
        <v>3175</v>
      </c>
      <c r="AD34" s="33">
        <v>1.970847578473385</v>
      </c>
      <c r="AE34" s="33">
        <v>3359.7649999999999</v>
      </c>
      <c r="AF34" s="33">
        <v>3365</v>
      </c>
      <c r="AG34" s="33">
        <v>0.15581446916674613</v>
      </c>
      <c r="AH34" s="33">
        <v>3572.7350000000001</v>
      </c>
      <c r="AI34" s="33">
        <v>3679</v>
      </c>
      <c r="AJ34" s="33">
        <v>2.9743319893582889</v>
      </c>
      <c r="AK34" s="33">
        <v>3626.48</v>
      </c>
      <c r="AL34" s="33">
        <v>3713</v>
      </c>
      <c r="AM34" s="33">
        <v>2.3857845624407132</v>
      </c>
      <c r="AN34" s="33">
        <v>3618.0299999999997</v>
      </c>
      <c r="AO34" s="33">
        <v>3711</v>
      </c>
      <c r="AP34" s="33">
        <v>2.5696304342418461</v>
      </c>
      <c r="AQ34" s="33">
        <v>3520.3649999999998</v>
      </c>
      <c r="AR34" s="33">
        <v>3603</v>
      </c>
      <c r="AS34" s="33">
        <v>2.3473418239301953</v>
      </c>
      <c r="AT34" s="33">
        <v>3486.8049999999998</v>
      </c>
      <c r="AU34" s="33">
        <v>3559</v>
      </c>
      <c r="AV34" s="33">
        <v>2.0705201466672261</v>
      </c>
      <c r="AW34" s="33">
        <v>3558.4549999999999</v>
      </c>
      <c r="AX34" s="33">
        <v>3677</v>
      </c>
      <c r="AY34" s="33">
        <v>3.3313615037987012</v>
      </c>
      <c r="AZ34" s="33">
        <v>3533.4049999999997</v>
      </c>
      <c r="BA34" s="33">
        <v>3639</v>
      </c>
      <c r="BB34" s="33">
        <v>2.9884771205112424</v>
      </c>
      <c r="BC34" s="33">
        <v>3510.585</v>
      </c>
      <c r="BD34" s="33">
        <v>3627</v>
      </c>
      <c r="BE34" s="33">
        <v>3.316113981003165</v>
      </c>
      <c r="BF34" s="33">
        <v>3493.53</v>
      </c>
      <c r="BG34" s="33">
        <v>3601</v>
      </c>
      <c r="BH34" s="33">
        <v>3.0762581114231105</v>
      </c>
      <c r="BI34" s="33">
        <v>3534.33</v>
      </c>
      <c r="BJ34" s="33">
        <v>3654</v>
      </c>
      <c r="BK34" s="33">
        <v>3.385931704170241</v>
      </c>
      <c r="BL34" s="33">
        <v>3394.1950000000002</v>
      </c>
      <c r="BM34" s="33">
        <v>3504</v>
      </c>
      <c r="BN34" s="33">
        <v>3.2350822507251307</v>
      </c>
      <c r="BO34" s="33">
        <v>3183.4949999999999</v>
      </c>
      <c r="BP34" s="33">
        <v>3368</v>
      </c>
      <c r="BQ34" s="33">
        <v>5.7956742510982462</v>
      </c>
      <c r="BR34" s="33">
        <v>3001.78</v>
      </c>
      <c r="BS34" s="33">
        <v>3131</v>
      </c>
      <c r="BT34" s="33">
        <v>4.3047791643624711</v>
      </c>
      <c r="BU34" s="33">
        <v>2851.5699999999997</v>
      </c>
      <c r="BV34" s="33">
        <v>2977</v>
      </c>
      <c r="BW34" s="33">
        <v>4.398629526892214</v>
      </c>
      <c r="BX34" s="34"/>
      <c r="BY34" s="34"/>
    </row>
    <row r="35" spans="1:77" ht="32.25" customHeight="1" x14ac:dyDescent="0.25">
      <c r="A35" s="21">
        <v>30</v>
      </c>
      <c r="B35" s="22" t="s">
        <v>39</v>
      </c>
      <c r="C35" s="23" t="s">
        <v>40</v>
      </c>
      <c r="D35" s="24">
        <v>74.75</v>
      </c>
      <c r="E35" s="24">
        <v>83.8</v>
      </c>
      <c r="F35" s="24">
        <v>12.107023411371234</v>
      </c>
      <c r="G35" s="24">
        <v>76.7</v>
      </c>
      <c r="H35" s="24">
        <v>83.3</v>
      </c>
      <c r="I35" s="24">
        <v>8.6049543676662239</v>
      </c>
      <c r="J35" s="24">
        <v>75.95</v>
      </c>
      <c r="K35" s="24">
        <v>82.9</v>
      </c>
      <c r="L35" s="24">
        <v>9.1507570770243607</v>
      </c>
      <c r="M35" s="24">
        <v>76.45</v>
      </c>
      <c r="N35" s="24">
        <v>81.8</v>
      </c>
      <c r="O35" s="24">
        <v>6.9980379332897247</v>
      </c>
      <c r="P35" s="24">
        <v>77.45</v>
      </c>
      <c r="Q35" s="24">
        <v>81.5</v>
      </c>
      <c r="R35" s="24">
        <v>5.2291801162039988</v>
      </c>
      <c r="S35" s="24">
        <v>73.650000000000006</v>
      </c>
      <c r="T35" s="24">
        <v>82.4</v>
      </c>
      <c r="U35" s="24">
        <v>11.880515953835708</v>
      </c>
      <c r="V35" s="25">
        <v>67</v>
      </c>
      <c r="W35" s="24">
        <v>96</v>
      </c>
      <c r="X35" s="24">
        <v>43.283582089552233</v>
      </c>
      <c r="Y35" s="24">
        <v>70</v>
      </c>
      <c r="Z35" s="24">
        <v>98</v>
      </c>
      <c r="AA35" s="24">
        <v>40</v>
      </c>
      <c r="AB35" s="24">
        <v>89.5</v>
      </c>
      <c r="AC35" s="24">
        <v>102</v>
      </c>
      <c r="AD35" s="24">
        <v>13.966480446927374</v>
      </c>
      <c r="AE35" s="24">
        <v>106.5</v>
      </c>
      <c r="AF35" s="24">
        <v>115</v>
      </c>
      <c r="AG35" s="24">
        <v>7.981220657276995</v>
      </c>
      <c r="AH35" s="24">
        <v>115.5</v>
      </c>
      <c r="AI35" s="24">
        <v>121</v>
      </c>
      <c r="AJ35" s="24">
        <v>4.7619047619047619</v>
      </c>
      <c r="AK35" s="24">
        <v>111</v>
      </c>
      <c r="AL35" s="24">
        <v>120</v>
      </c>
      <c r="AM35" s="24">
        <v>8.1081081081081088</v>
      </c>
      <c r="AN35" s="24">
        <v>104.5</v>
      </c>
      <c r="AO35" s="24">
        <v>114</v>
      </c>
      <c r="AP35" s="24">
        <v>9.0909090909090917</v>
      </c>
      <c r="AQ35" s="24">
        <v>98</v>
      </c>
      <c r="AR35" s="24">
        <v>101</v>
      </c>
      <c r="AS35" s="24">
        <v>3.0612244897959182</v>
      </c>
      <c r="AT35" s="24">
        <v>105.5</v>
      </c>
      <c r="AU35" s="24">
        <v>99</v>
      </c>
      <c r="AV35" s="24">
        <v>-6.1611374407582939</v>
      </c>
      <c r="AW35" s="24">
        <v>98</v>
      </c>
      <c r="AX35" s="24">
        <v>92</v>
      </c>
      <c r="AY35" s="24">
        <v>-6.1224489795918364</v>
      </c>
      <c r="AZ35" s="24">
        <v>105</v>
      </c>
      <c r="BA35" s="24">
        <v>111</v>
      </c>
      <c r="BB35" s="24">
        <v>5.7142857142857144</v>
      </c>
      <c r="BC35" s="24">
        <v>107.5</v>
      </c>
      <c r="BD35" s="24">
        <v>105</v>
      </c>
      <c r="BE35" s="24">
        <v>-2.3255813953488373</v>
      </c>
      <c r="BF35" s="24">
        <v>104.5</v>
      </c>
      <c r="BG35" s="24">
        <v>103</v>
      </c>
      <c r="BH35" s="24">
        <v>-1.4354066985645932</v>
      </c>
      <c r="BI35" s="24">
        <v>110.5</v>
      </c>
      <c r="BJ35" s="24">
        <v>117</v>
      </c>
      <c r="BK35" s="24">
        <v>5.8823529411764701</v>
      </c>
      <c r="BL35" s="24">
        <v>110</v>
      </c>
      <c r="BM35" s="24">
        <v>112</v>
      </c>
      <c r="BN35" s="24">
        <v>1.8181818181818181</v>
      </c>
      <c r="BO35" s="24">
        <v>105</v>
      </c>
      <c r="BP35" s="24">
        <v>111</v>
      </c>
      <c r="BQ35" s="24">
        <v>5.7142857142857144</v>
      </c>
      <c r="BR35" s="24">
        <v>99</v>
      </c>
      <c r="BS35" s="24">
        <v>99</v>
      </c>
      <c r="BT35" s="24">
        <v>0</v>
      </c>
      <c r="BU35" s="24">
        <v>92</v>
      </c>
      <c r="BV35" s="24">
        <v>99</v>
      </c>
      <c r="BW35" s="24">
        <v>7.608695652173914</v>
      </c>
      <c r="BX35" s="26"/>
      <c r="BY35" s="26"/>
    </row>
    <row r="36" spans="1:77" ht="32.25" customHeight="1" x14ac:dyDescent="0.25">
      <c r="A36" s="21">
        <v>31</v>
      </c>
      <c r="B36" s="27"/>
      <c r="C36" s="23" t="s">
        <v>41</v>
      </c>
      <c r="D36" s="24">
        <v>50.5</v>
      </c>
      <c r="E36" s="24">
        <v>59</v>
      </c>
      <c r="F36" s="24">
        <v>16.831683168316832</v>
      </c>
      <c r="G36" s="24">
        <v>50</v>
      </c>
      <c r="H36" s="24">
        <v>58</v>
      </c>
      <c r="I36" s="24">
        <v>16</v>
      </c>
      <c r="J36" s="24">
        <v>48</v>
      </c>
      <c r="K36" s="24">
        <v>58</v>
      </c>
      <c r="L36" s="24">
        <v>20.833333333333336</v>
      </c>
      <c r="M36" s="24">
        <v>47.5</v>
      </c>
      <c r="N36" s="24">
        <v>58</v>
      </c>
      <c r="O36" s="24">
        <v>22.105263157894736</v>
      </c>
      <c r="P36" s="24">
        <v>49.5</v>
      </c>
      <c r="Q36" s="24">
        <v>58</v>
      </c>
      <c r="R36" s="24">
        <v>17.171717171717169</v>
      </c>
      <c r="S36" s="24">
        <v>47.5</v>
      </c>
      <c r="T36" s="24">
        <v>60</v>
      </c>
      <c r="U36" s="24">
        <v>26.315789473684209</v>
      </c>
      <c r="V36" s="25">
        <v>57</v>
      </c>
      <c r="W36" s="24">
        <v>65</v>
      </c>
      <c r="X36" s="24">
        <v>14.035087719298245</v>
      </c>
      <c r="Y36" s="24">
        <v>59</v>
      </c>
      <c r="Z36" s="24">
        <v>77</v>
      </c>
      <c r="AA36" s="24">
        <v>30.508474576271187</v>
      </c>
      <c r="AB36" s="24">
        <v>73.5</v>
      </c>
      <c r="AC36" s="24">
        <v>94</v>
      </c>
      <c r="AD36" s="24">
        <v>27.89115646258503</v>
      </c>
      <c r="AE36" s="24">
        <v>84.5</v>
      </c>
      <c r="AF36" s="24">
        <v>109</v>
      </c>
      <c r="AG36" s="24">
        <v>28.994082840236686</v>
      </c>
      <c r="AH36" s="24">
        <v>103.5</v>
      </c>
      <c r="AI36" s="24">
        <v>122</v>
      </c>
      <c r="AJ36" s="24">
        <v>17.874396135265698</v>
      </c>
      <c r="AK36" s="24">
        <v>112</v>
      </c>
      <c r="AL36" s="24">
        <v>118</v>
      </c>
      <c r="AM36" s="24">
        <v>5.3571428571428568</v>
      </c>
      <c r="AN36" s="24">
        <v>108</v>
      </c>
      <c r="AO36" s="24">
        <v>113</v>
      </c>
      <c r="AP36" s="24">
        <v>4.6296296296296298</v>
      </c>
      <c r="AQ36" s="24">
        <v>111.5</v>
      </c>
      <c r="AR36" s="24">
        <v>106</v>
      </c>
      <c r="AS36" s="24">
        <v>-4.9327354260089686</v>
      </c>
      <c r="AT36" s="24">
        <v>99.5</v>
      </c>
      <c r="AU36" s="24">
        <v>122</v>
      </c>
      <c r="AV36" s="24">
        <v>22.613065326633166</v>
      </c>
      <c r="AW36" s="24">
        <v>99</v>
      </c>
      <c r="AX36" s="24">
        <v>112</v>
      </c>
      <c r="AY36" s="24">
        <v>13.131313131313133</v>
      </c>
      <c r="AZ36" s="24">
        <v>91</v>
      </c>
      <c r="BA36" s="24">
        <v>111</v>
      </c>
      <c r="BB36" s="24">
        <v>21.978021978021978</v>
      </c>
      <c r="BC36" s="24">
        <v>73.5</v>
      </c>
      <c r="BD36" s="24">
        <v>86</v>
      </c>
      <c r="BE36" s="24">
        <v>17.006802721088434</v>
      </c>
      <c r="BF36" s="24">
        <v>65.5</v>
      </c>
      <c r="BG36" s="24">
        <v>81</v>
      </c>
      <c r="BH36" s="24">
        <v>23.664122137404579</v>
      </c>
      <c r="BI36" s="24">
        <v>61.5</v>
      </c>
      <c r="BJ36" s="24">
        <v>79</v>
      </c>
      <c r="BK36" s="24">
        <v>28.455284552845526</v>
      </c>
      <c r="BL36" s="24">
        <v>58.5</v>
      </c>
      <c r="BM36" s="24">
        <v>64</v>
      </c>
      <c r="BN36" s="24">
        <v>9.4017094017094021</v>
      </c>
      <c r="BO36" s="24">
        <v>60.5</v>
      </c>
      <c r="BP36" s="24">
        <v>70</v>
      </c>
      <c r="BQ36" s="24">
        <v>15.702479338842975</v>
      </c>
      <c r="BR36" s="24">
        <v>56.5</v>
      </c>
      <c r="BS36" s="24">
        <v>69</v>
      </c>
      <c r="BT36" s="24">
        <v>22.123893805309734</v>
      </c>
      <c r="BU36" s="24">
        <v>57</v>
      </c>
      <c r="BV36" s="24">
        <v>72</v>
      </c>
      <c r="BW36" s="24">
        <v>26.315789473684209</v>
      </c>
      <c r="BX36" s="26"/>
      <c r="BY36" s="26"/>
    </row>
    <row r="37" spans="1:77" ht="32.25" customHeight="1" x14ac:dyDescent="0.25">
      <c r="A37" s="21">
        <v>32</v>
      </c>
      <c r="B37" s="27"/>
      <c r="C37" s="23" t="s">
        <v>42</v>
      </c>
      <c r="D37" s="24">
        <v>127.37884759060859</v>
      </c>
      <c r="E37" s="24">
        <v>136</v>
      </c>
      <c r="F37" s="24">
        <v>6.7681193325751483</v>
      </c>
      <c r="G37" s="24">
        <v>132.28179466171542</v>
      </c>
      <c r="H37" s="24">
        <v>173</v>
      </c>
      <c r="I37" s="24">
        <v>30.781412848543027</v>
      </c>
      <c r="J37" s="24">
        <v>140.3248627524892</v>
      </c>
      <c r="K37" s="24">
        <v>142</v>
      </c>
      <c r="L37" s="24">
        <v>1.1937565550771145</v>
      </c>
      <c r="M37" s="24">
        <v>145.01002118255809</v>
      </c>
      <c r="N37" s="24">
        <v>172</v>
      </c>
      <c r="O37" s="24">
        <v>18.612492155603025</v>
      </c>
      <c r="P37" s="24">
        <v>142.67366897756682</v>
      </c>
      <c r="Q37" s="24">
        <v>156</v>
      </c>
      <c r="R37" s="24">
        <v>9.3404277873645594</v>
      </c>
      <c r="S37" s="24">
        <v>149.84698223138653</v>
      </c>
      <c r="T37" s="24">
        <v>157</v>
      </c>
      <c r="U37" s="24">
        <v>4.7735480969300523</v>
      </c>
      <c r="V37" s="25">
        <v>167.00423653439231</v>
      </c>
      <c r="W37" s="24">
        <v>157</v>
      </c>
      <c r="X37" s="24">
        <v>-5.990408831534082</v>
      </c>
      <c r="Y37" s="24">
        <v>161.38268749342765</v>
      </c>
      <c r="Z37" s="24">
        <v>122</v>
      </c>
      <c r="AA37" s="24">
        <v>-24.403291397059874</v>
      </c>
      <c r="AB37" s="24">
        <v>162.99946995018794</v>
      </c>
      <c r="AC37" s="24">
        <v>134</v>
      </c>
      <c r="AD37" s="24">
        <v>-17.791143712952</v>
      </c>
      <c r="AE37" s="24">
        <v>175.76668871256905</v>
      </c>
      <c r="AF37" s="24">
        <v>166</v>
      </c>
      <c r="AG37" s="24">
        <v>-5.5566209866651688</v>
      </c>
      <c r="AH37" s="24">
        <v>166.63324818462382</v>
      </c>
      <c r="AI37" s="24">
        <v>146</v>
      </c>
      <c r="AJ37" s="24">
        <v>-12.382431723207427</v>
      </c>
      <c r="AK37" s="24">
        <v>173.30590646991578</v>
      </c>
      <c r="AL37" s="24">
        <v>167</v>
      </c>
      <c r="AM37" s="24">
        <v>-3.6385987058152729</v>
      </c>
      <c r="AN37" s="24">
        <v>151.90082815395832</v>
      </c>
      <c r="AO37" s="24">
        <v>167</v>
      </c>
      <c r="AP37" s="24">
        <v>9.9401511035463184</v>
      </c>
      <c r="AQ37" s="24">
        <v>161.92214111944406</v>
      </c>
      <c r="AR37" s="24">
        <v>148</v>
      </c>
      <c r="AS37" s="24">
        <v>-8.598046581643338</v>
      </c>
      <c r="AT37" s="24">
        <v>136.7017720366465</v>
      </c>
      <c r="AU37" s="24">
        <v>152</v>
      </c>
      <c r="AV37" s="24">
        <v>11.190950735629384</v>
      </c>
      <c r="AW37" s="24">
        <v>130.62505646073504</v>
      </c>
      <c r="AX37" s="24">
        <v>147</v>
      </c>
      <c r="AY37" s="24">
        <v>12.535836525503935</v>
      </c>
      <c r="AZ37" s="24">
        <v>129.03617234183361</v>
      </c>
      <c r="BA37" s="24">
        <v>168</v>
      </c>
      <c r="BB37" s="24">
        <v>30.196050418285925</v>
      </c>
      <c r="BC37" s="24">
        <v>125.34871968548742</v>
      </c>
      <c r="BD37" s="24">
        <v>175</v>
      </c>
      <c r="BE37" s="24">
        <v>39.61052050558844</v>
      </c>
      <c r="BF37" s="24">
        <v>100.51566159925888</v>
      </c>
      <c r="BG37" s="24">
        <v>105</v>
      </c>
      <c r="BH37" s="24">
        <v>4.4613330195442762</v>
      </c>
      <c r="BI37" s="24">
        <v>87.977795372332452</v>
      </c>
      <c r="BJ37" s="24">
        <v>112</v>
      </c>
      <c r="BK37" s="24">
        <v>27.304849508904756</v>
      </c>
      <c r="BL37" s="24">
        <v>93.411535772576528</v>
      </c>
      <c r="BM37" s="24">
        <v>116</v>
      </c>
      <c r="BN37" s="24">
        <v>24.181664545606289</v>
      </c>
      <c r="BO37" s="24">
        <v>107.42190346543731</v>
      </c>
      <c r="BP37" s="24">
        <v>114</v>
      </c>
      <c r="BQ37" s="24">
        <v>6.1236082422233125</v>
      </c>
      <c r="BR37" s="24">
        <v>114.02244788600666</v>
      </c>
      <c r="BS37" s="24">
        <v>119</v>
      </c>
      <c r="BT37" s="24">
        <v>4.365414184906486</v>
      </c>
      <c r="BU37" s="24">
        <v>135.66798871561613</v>
      </c>
      <c r="BV37" s="24">
        <v>119</v>
      </c>
      <c r="BW37" s="24">
        <v>-12.285867044550322</v>
      </c>
      <c r="BX37" s="26"/>
      <c r="BY37" s="26"/>
    </row>
    <row r="38" spans="1:77" ht="32.25" customHeight="1" x14ac:dyDescent="0.25">
      <c r="A38" s="21">
        <v>33</v>
      </c>
      <c r="B38" s="27"/>
      <c r="C38" s="23" t="s">
        <v>43</v>
      </c>
      <c r="D38" s="24">
        <v>49.57447041364226</v>
      </c>
      <c r="E38" s="24">
        <v>74</v>
      </c>
      <c r="F38" s="24">
        <v>49.270379254795124</v>
      </c>
      <c r="G38" s="24">
        <v>53.008228185741558</v>
      </c>
      <c r="H38" s="24">
        <v>80</v>
      </c>
      <c r="I38" s="24">
        <v>50.91996608465935</v>
      </c>
      <c r="J38" s="24">
        <v>52.423250613194078</v>
      </c>
      <c r="K38" s="24">
        <v>66</v>
      </c>
      <c r="L38" s="24">
        <v>25.898335620166364</v>
      </c>
      <c r="M38" s="24">
        <v>65.051224455726981</v>
      </c>
      <c r="N38" s="24">
        <v>78</v>
      </c>
      <c r="O38" s="24">
        <v>19.905506241601628</v>
      </c>
      <c r="P38" s="24">
        <v>65.59708918508818</v>
      </c>
      <c r="Q38" s="24">
        <v>72</v>
      </c>
      <c r="R38" s="24">
        <v>9.7609678942390605</v>
      </c>
      <c r="S38" s="24">
        <v>69.848991717419224</v>
      </c>
      <c r="T38" s="24">
        <v>62</v>
      </c>
      <c r="U38" s="24">
        <v>-11.237086641383559</v>
      </c>
      <c r="V38" s="25">
        <v>78.882852150287434</v>
      </c>
      <c r="W38" s="24">
        <v>49</v>
      </c>
      <c r="X38" s="24">
        <v>-37.882570591330406</v>
      </c>
      <c r="Y38" s="24">
        <v>97.072293229129414</v>
      </c>
      <c r="Z38" s="24">
        <v>58</v>
      </c>
      <c r="AA38" s="24">
        <v>-40.250716171815561</v>
      </c>
      <c r="AB38" s="24">
        <v>107.31137173777961</v>
      </c>
      <c r="AC38" s="24">
        <v>59</v>
      </c>
      <c r="AD38" s="24">
        <v>-45.019806340590556</v>
      </c>
      <c r="AE38" s="24">
        <v>111.26256737414226</v>
      </c>
      <c r="AF38" s="24">
        <v>90</v>
      </c>
      <c r="AG38" s="24">
        <v>-19.110261317845293</v>
      </c>
      <c r="AH38" s="24">
        <v>106.43337528555452</v>
      </c>
      <c r="AI38" s="24">
        <v>122</v>
      </c>
      <c r="AJ38" s="24">
        <v>14.62569863323524</v>
      </c>
      <c r="AK38" s="24">
        <v>104.08127277657536</v>
      </c>
      <c r="AL38" s="24">
        <v>124</v>
      </c>
      <c r="AM38" s="24">
        <v>19.137666836744881</v>
      </c>
      <c r="AN38" s="24">
        <v>102.01183067202103</v>
      </c>
      <c r="AO38" s="24">
        <v>127</v>
      </c>
      <c r="AP38" s="24">
        <v>24.49536408019047</v>
      </c>
      <c r="AQ38" s="24">
        <v>86.04162357055479</v>
      </c>
      <c r="AR38" s="24">
        <v>93</v>
      </c>
      <c r="AS38" s="24">
        <v>8.0872212083948973</v>
      </c>
      <c r="AT38" s="24">
        <v>82.375365870894967</v>
      </c>
      <c r="AU38" s="24">
        <v>89</v>
      </c>
      <c r="AV38" s="24">
        <v>8.0420087474787927</v>
      </c>
      <c r="AW38" s="24">
        <v>70.744198935124246</v>
      </c>
      <c r="AX38" s="24">
        <v>79</v>
      </c>
      <c r="AY38" s="24">
        <v>11.669933632928279</v>
      </c>
      <c r="AZ38" s="24">
        <v>70.516921507491617</v>
      </c>
      <c r="BA38" s="24">
        <v>88</v>
      </c>
      <c r="BB38" s="24">
        <v>24.79274210892914</v>
      </c>
      <c r="BC38" s="24">
        <v>57.853255239455734</v>
      </c>
      <c r="BD38" s="24">
        <v>70</v>
      </c>
      <c r="BE38" s="24">
        <v>20.995784438176653</v>
      </c>
      <c r="BF38" s="24">
        <v>51.415845334183118</v>
      </c>
      <c r="BG38" s="24">
        <v>62</v>
      </c>
      <c r="BH38" s="24">
        <v>20.585394632771216</v>
      </c>
      <c r="BI38" s="24">
        <v>47.431507070300974</v>
      </c>
      <c r="BJ38" s="24">
        <v>67</v>
      </c>
      <c r="BK38" s="24">
        <v>41.25631703141002</v>
      </c>
      <c r="BL38" s="24">
        <v>44.50784939752176</v>
      </c>
      <c r="BM38" s="24">
        <v>61</v>
      </c>
      <c r="BN38" s="24">
        <v>37.054476515318981</v>
      </c>
      <c r="BO38" s="24">
        <v>73.831772660455371</v>
      </c>
      <c r="BP38" s="24">
        <v>59</v>
      </c>
      <c r="BQ38" s="24">
        <v>-20.088604304091611</v>
      </c>
      <c r="BR38" s="24">
        <v>55.514509233282482</v>
      </c>
      <c r="BS38" s="24">
        <v>56</v>
      </c>
      <c r="BT38" s="24">
        <v>0.87452951205493723</v>
      </c>
      <c r="BU38" s="24">
        <v>48.249036139779349</v>
      </c>
      <c r="BV38" s="24">
        <v>62</v>
      </c>
      <c r="BW38" s="24">
        <v>28.499976290476702</v>
      </c>
      <c r="BX38" s="26"/>
      <c r="BY38" s="26"/>
    </row>
    <row r="39" spans="1:77" ht="32.25" customHeight="1" x14ac:dyDescent="0.25">
      <c r="A39" s="21">
        <v>34</v>
      </c>
      <c r="B39" s="27"/>
      <c r="C39" s="17" t="s">
        <v>44</v>
      </c>
      <c r="D39" s="24">
        <v>22.859339135179489</v>
      </c>
      <c r="E39" s="24">
        <v>31.6</v>
      </c>
      <c r="F39" s="24">
        <v>38.236717225866911</v>
      </c>
      <c r="G39" s="24">
        <v>22.74339520131479</v>
      </c>
      <c r="H39" s="24">
        <v>29.9</v>
      </c>
      <c r="I39" s="24">
        <v>31.466738960203649</v>
      </c>
      <c r="J39" s="24">
        <v>26.966202398756653</v>
      </c>
      <c r="K39" s="24">
        <v>30.4</v>
      </c>
      <c r="L39" s="24">
        <v>12.733708478735103</v>
      </c>
      <c r="M39" s="24">
        <v>31.793785952736567</v>
      </c>
      <c r="N39" s="24">
        <v>42.3</v>
      </c>
      <c r="O39" s="24">
        <v>33.044866260600635</v>
      </c>
      <c r="P39" s="24">
        <v>27.468781096255679</v>
      </c>
      <c r="Q39" s="24">
        <v>42.3</v>
      </c>
      <c r="R39" s="24">
        <v>53.992999732215964</v>
      </c>
      <c r="S39" s="24">
        <v>27.133646782535926</v>
      </c>
      <c r="T39" s="24">
        <v>37.4</v>
      </c>
      <c r="U39" s="24">
        <v>37.83624552845518</v>
      </c>
      <c r="V39" s="25">
        <v>37.309457098108922</v>
      </c>
      <c r="W39" s="24">
        <v>43</v>
      </c>
      <c r="X39" s="24">
        <v>15.252280104015533</v>
      </c>
      <c r="Y39" s="24">
        <v>52.176357610657064</v>
      </c>
      <c r="Z39" s="24">
        <v>42</v>
      </c>
      <c r="AA39" s="24">
        <v>-19.503771586728266</v>
      </c>
      <c r="AB39" s="24">
        <v>52.436238462778668</v>
      </c>
      <c r="AC39" s="24">
        <v>44</v>
      </c>
      <c r="AD39" s="24">
        <v>-16.088565293956101</v>
      </c>
      <c r="AE39" s="24">
        <v>61.405670095096234</v>
      </c>
      <c r="AF39" s="24">
        <v>58</v>
      </c>
      <c r="AG39" s="24">
        <v>-5.5461817936715354</v>
      </c>
      <c r="AH39" s="24">
        <v>61.644669848646956</v>
      </c>
      <c r="AI39" s="24">
        <v>62</v>
      </c>
      <c r="AJ39" s="24">
        <v>0.57641666704593997</v>
      </c>
      <c r="AK39" s="24">
        <v>61.080559141182725</v>
      </c>
      <c r="AL39" s="24">
        <v>65</v>
      </c>
      <c r="AM39" s="24">
        <v>6.4168385390150195</v>
      </c>
      <c r="AN39" s="24">
        <v>62.05099189295683</v>
      </c>
      <c r="AO39" s="24">
        <v>68</v>
      </c>
      <c r="AP39" s="24">
        <v>9.5872893012020004</v>
      </c>
      <c r="AQ39" s="24">
        <v>56.049971925961408</v>
      </c>
      <c r="AR39" s="24">
        <v>61</v>
      </c>
      <c r="AS39" s="24">
        <v>8.8314550461814267</v>
      </c>
      <c r="AT39" s="24">
        <v>44.730709424518238</v>
      </c>
      <c r="AU39" s="24">
        <v>60</v>
      </c>
      <c r="AV39" s="24">
        <v>34.136034889516438</v>
      </c>
      <c r="AW39" s="24">
        <v>42.923446544906852</v>
      </c>
      <c r="AX39" s="24">
        <v>56</v>
      </c>
      <c r="AY39" s="24">
        <v>30.464826354082152</v>
      </c>
      <c r="AZ39" s="24">
        <v>40.400319613667072</v>
      </c>
      <c r="BA39" s="24">
        <v>60</v>
      </c>
      <c r="BB39" s="24">
        <v>48.513676559386745</v>
      </c>
      <c r="BC39" s="24">
        <v>39.601930669865531</v>
      </c>
      <c r="BD39" s="24">
        <v>61</v>
      </c>
      <c r="BE39" s="24">
        <v>54.0328942760788</v>
      </c>
      <c r="BF39" s="24">
        <v>37.519670919539031</v>
      </c>
      <c r="BG39" s="24">
        <v>56</v>
      </c>
      <c r="BH39" s="24">
        <v>49.255040429571068</v>
      </c>
      <c r="BI39" s="24">
        <v>38.633727533067727</v>
      </c>
      <c r="BJ39" s="24">
        <v>56</v>
      </c>
      <c r="BK39" s="24">
        <v>44.95106627251532</v>
      </c>
      <c r="BL39" s="24">
        <v>41.210971664372003</v>
      </c>
      <c r="BM39" s="24">
        <v>51</v>
      </c>
      <c r="BN39" s="24">
        <v>23.753451909242109</v>
      </c>
      <c r="BO39" s="24">
        <v>47.392016234751758</v>
      </c>
      <c r="BP39" s="24">
        <v>50</v>
      </c>
      <c r="BQ39" s="24">
        <v>5.5030023460699535</v>
      </c>
      <c r="BR39" s="24">
        <v>36.737542874966351</v>
      </c>
      <c r="BS39" s="24">
        <v>47</v>
      </c>
      <c r="BT39" s="24">
        <v>27.934522349415698</v>
      </c>
      <c r="BU39" s="24">
        <v>32.684830933398914</v>
      </c>
      <c r="BV39" s="24">
        <v>43</v>
      </c>
      <c r="BW39" s="24">
        <v>31.559499535488055</v>
      </c>
      <c r="BX39" s="26"/>
      <c r="BY39" s="26"/>
    </row>
    <row r="40" spans="1:77" ht="32.25" customHeight="1" x14ac:dyDescent="0.25">
      <c r="A40" s="21">
        <v>35</v>
      </c>
      <c r="B40" s="27"/>
      <c r="C40" s="23" t="s">
        <v>45</v>
      </c>
      <c r="D40" s="24">
        <v>44.754730234538158</v>
      </c>
      <c r="E40" s="24">
        <v>38</v>
      </c>
      <c r="F40" s="24">
        <v>-15.09277387918516</v>
      </c>
      <c r="G40" s="24">
        <v>53.724555593656987</v>
      </c>
      <c r="H40" s="24">
        <v>61</v>
      </c>
      <c r="I40" s="24">
        <v>13.542121151025382</v>
      </c>
      <c r="J40" s="24">
        <v>59.174729858832713</v>
      </c>
      <c r="K40" s="24">
        <v>59</v>
      </c>
      <c r="L40" s="24">
        <v>-0.29527783100919658</v>
      </c>
      <c r="M40" s="24">
        <v>59.765812468699167</v>
      </c>
      <c r="N40" s="24">
        <v>62</v>
      </c>
      <c r="O40" s="24">
        <v>3.7382366925421322</v>
      </c>
      <c r="P40" s="24">
        <v>72.976761718410614</v>
      </c>
      <c r="Q40" s="24">
        <v>70</v>
      </c>
      <c r="R40" s="24">
        <v>-4.0790542746974694</v>
      </c>
      <c r="S40" s="24">
        <v>79.699490549362963</v>
      </c>
      <c r="T40" s="24">
        <v>88</v>
      </c>
      <c r="U40" s="24">
        <v>10.414758480163687</v>
      </c>
      <c r="V40" s="25">
        <v>77.816867661770033</v>
      </c>
      <c r="W40" s="24">
        <v>56</v>
      </c>
      <c r="X40" s="24">
        <v>-28.036167886629354</v>
      </c>
      <c r="Y40" s="24">
        <v>77.65783458330354</v>
      </c>
      <c r="Z40" s="24">
        <v>54</v>
      </c>
      <c r="AA40" s="24">
        <v>-30.464195544785355</v>
      </c>
      <c r="AB40" s="24">
        <v>76.21546288194574</v>
      </c>
      <c r="AC40" s="24">
        <v>61</v>
      </c>
      <c r="AD40" s="24">
        <v>-19.963747914926127</v>
      </c>
      <c r="AE40" s="24">
        <v>121.68463064716317</v>
      </c>
      <c r="AF40" s="24">
        <v>104</v>
      </c>
      <c r="AG40" s="24">
        <v>-14.533167050850935</v>
      </c>
      <c r="AH40" s="24">
        <v>111.73096410067261</v>
      </c>
      <c r="AI40" s="24">
        <v>116</v>
      </c>
      <c r="AJ40" s="24">
        <v>3.8208172046925823</v>
      </c>
      <c r="AK40" s="24">
        <v>109.45636198099943</v>
      </c>
      <c r="AL40" s="24">
        <v>122</v>
      </c>
      <c r="AM40" s="24">
        <v>11.459944211537035</v>
      </c>
      <c r="AN40" s="24">
        <v>108.21692986131671</v>
      </c>
      <c r="AO40" s="24">
        <v>117</v>
      </c>
      <c r="AP40" s="24">
        <v>8.1161701315487864</v>
      </c>
      <c r="AQ40" s="24">
        <v>104.23328112547209</v>
      </c>
      <c r="AR40" s="24">
        <v>89</v>
      </c>
      <c r="AS40" s="24">
        <v>-14.614603858756823</v>
      </c>
      <c r="AT40" s="24">
        <v>86.804148982233414</v>
      </c>
      <c r="AU40" s="24">
        <v>105</v>
      </c>
      <c r="AV40" s="24">
        <v>20.961960034296069</v>
      </c>
      <c r="AW40" s="24">
        <v>77.103228052888227</v>
      </c>
      <c r="AX40" s="24">
        <v>105</v>
      </c>
      <c r="AY40" s="24">
        <v>36.181068745884737</v>
      </c>
      <c r="AZ40" s="24">
        <v>66.109613913273392</v>
      </c>
      <c r="BA40" s="24">
        <v>90</v>
      </c>
      <c r="BB40" s="24">
        <v>36.13753684610451</v>
      </c>
      <c r="BC40" s="24">
        <v>58.886349083017436</v>
      </c>
      <c r="BD40" s="24">
        <v>78</v>
      </c>
      <c r="BE40" s="24">
        <v>32.458542963898665</v>
      </c>
      <c r="BF40" s="24">
        <v>38.214479640271236</v>
      </c>
      <c r="BG40" s="24">
        <v>38</v>
      </c>
      <c r="BH40" s="24">
        <v>-0.56125228523382187</v>
      </c>
      <c r="BI40" s="24">
        <v>45.518946301337223</v>
      </c>
      <c r="BJ40" s="24">
        <v>44</v>
      </c>
      <c r="BK40" s="24">
        <v>-3.3369540043430241</v>
      </c>
      <c r="BL40" s="24">
        <v>45.332068830809199</v>
      </c>
      <c r="BM40" s="24">
        <v>43</v>
      </c>
      <c r="BN40" s="24">
        <v>-5.1444129750907077</v>
      </c>
      <c r="BO40" s="24">
        <v>52.380649522620359</v>
      </c>
      <c r="BP40" s="24">
        <v>39</v>
      </c>
      <c r="BQ40" s="24">
        <v>-25.545024058630627</v>
      </c>
      <c r="BR40" s="24">
        <v>40.819492083295941</v>
      </c>
      <c r="BS40" s="24">
        <v>42</v>
      </c>
      <c r="BT40" s="24">
        <v>2.8920201022960388</v>
      </c>
      <c r="BU40" s="24">
        <v>36.575882234994026</v>
      </c>
      <c r="BV40" s="24">
        <v>43</v>
      </c>
      <c r="BW40" s="24">
        <v>17.563808095542505</v>
      </c>
      <c r="BX40" s="26"/>
      <c r="BY40" s="26"/>
    </row>
    <row r="41" spans="1:77" ht="32.25" customHeight="1" x14ac:dyDescent="0.25">
      <c r="A41" s="21">
        <v>36</v>
      </c>
      <c r="B41" s="27"/>
      <c r="C41" s="23" t="s">
        <v>46</v>
      </c>
      <c r="D41" s="24">
        <v>23.926567317695401</v>
      </c>
      <c r="E41" s="24">
        <v>22</v>
      </c>
      <c r="F41" s="24">
        <v>-8.0520004901437208</v>
      </c>
      <c r="G41" s="24">
        <v>26.145950388913064</v>
      </c>
      <c r="H41" s="24">
        <v>27</v>
      </c>
      <c r="I41" s="24">
        <v>3.2664699442292484</v>
      </c>
      <c r="J41" s="24">
        <v>29.785937848405727</v>
      </c>
      <c r="K41" s="24">
        <v>27</v>
      </c>
      <c r="L41" s="24">
        <v>-9.3531983534802219</v>
      </c>
      <c r="M41" s="24">
        <v>29.273051005077143</v>
      </c>
      <c r="N41" s="24">
        <v>26</v>
      </c>
      <c r="O41" s="24">
        <v>-11.181106487702502</v>
      </c>
      <c r="P41" s="24">
        <v>29.108708325882883</v>
      </c>
      <c r="Q41" s="24">
        <v>25</v>
      </c>
      <c r="R41" s="24">
        <v>-14.115048596057084</v>
      </c>
      <c r="S41" s="24">
        <v>30.89474633655081</v>
      </c>
      <c r="T41" s="24">
        <v>30</v>
      </c>
      <c r="U41" s="24">
        <v>-2.8961116132947744</v>
      </c>
      <c r="V41" s="25">
        <v>32.512526899780632</v>
      </c>
      <c r="W41" s="24">
        <v>21</v>
      </c>
      <c r="X41" s="24">
        <v>-35.409511340868157</v>
      </c>
      <c r="Y41" s="24">
        <v>30.941793466785001</v>
      </c>
      <c r="Z41" s="24">
        <v>29</v>
      </c>
      <c r="AA41" s="24">
        <v>-6.2756332106910744</v>
      </c>
      <c r="AB41" s="24">
        <v>44.814692174584096</v>
      </c>
      <c r="AC41" s="24">
        <v>40</v>
      </c>
      <c r="AD41" s="24">
        <v>-10.743557393694802</v>
      </c>
      <c r="AE41" s="24">
        <v>51.828638979347282</v>
      </c>
      <c r="AF41" s="24">
        <v>41</v>
      </c>
      <c r="AG41" s="24">
        <v>-20.893157128170561</v>
      </c>
      <c r="AH41" s="24">
        <v>49.845494760429375</v>
      </c>
      <c r="AI41" s="24">
        <v>32</v>
      </c>
      <c r="AJ41" s="24">
        <v>-35.801620279223911</v>
      </c>
      <c r="AK41" s="24">
        <v>52.773603097981869</v>
      </c>
      <c r="AL41" s="24">
        <v>39</v>
      </c>
      <c r="AM41" s="24">
        <v>-26.099417681239562</v>
      </c>
      <c r="AN41" s="24">
        <v>53.860260963086532</v>
      </c>
      <c r="AO41" s="24">
        <v>38</v>
      </c>
      <c r="AP41" s="24">
        <v>-29.447055546122332</v>
      </c>
      <c r="AQ41" s="24">
        <v>50.887474511728122</v>
      </c>
      <c r="AR41" s="24">
        <v>32</v>
      </c>
      <c r="AS41" s="24">
        <v>-37.116156171937938</v>
      </c>
      <c r="AT41" s="24">
        <v>39.637608846479033</v>
      </c>
      <c r="AU41" s="24">
        <v>34</v>
      </c>
      <c r="AV41" s="24">
        <v>-14.222878247560628</v>
      </c>
      <c r="AW41" s="24">
        <v>38.94905334630436</v>
      </c>
      <c r="AX41" s="24">
        <v>25</v>
      </c>
      <c r="AY41" s="24">
        <v>-35.813587617342954</v>
      </c>
      <c r="AZ41" s="24">
        <v>26.627483381735118</v>
      </c>
      <c r="BA41" s="24">
        <v>30</v>
      </c>
      <c r="BB41" s="24">
        <v>12.665547734707175</v>
      </c>
      <c r="BC41" s="24">
        <v>19.456600720412197</v>
      </c>
      <c r="BD41" s="24">
        <v>26</v>
      </c>
      <c r="BE41" s="24">
        <v>33.630742459154384</v>
      </c>
      <c r="BF41" s="24">
        <v>12.680259153362728</v>
      </c>
      <c r="BG41" s="24">
        <v>7</v>
      </c>
      <c r="BH41" s="24">
        <v>-44.796080937007957</v>
      </c>
      <c r="BI41" s="24">
        <v>15.300486151709991</v>
      </c>
      <c r="BJ41" s="24">
        <v>11</v>
      </c>
      <c r="BK41" s="24">
        <v>-28.106859540730127</v>
      </c>
      <c r="BL41" s="24">
        <v>15.042004657495781</v>
      </c>
      <c r="BM41" s="24">
        <v>13</v>
      </c>
      <c r="BN41" s="24">
        <v>-13.575349190429897</v>
      </c>
      <c r="BO41" s="24">
        <v>18.70737482950727</v>
      </c>
      <c r="BP41" s="24">
        <v>12</v>
      </c>
      <c r="BQ41" s="24">
        <v>-35.854174573589461</v>
      </c>
      <c r="BR41" s="24">
        <v>9.796678099991027</v>
      </c>
      <c r="BS41" s="24">
        <v>24</v>
      </c>
      <c r="BT41" s="24">
        <v>144.98100024356197</v>
      </c>
      <c r="BU41" s="24">
        <v>10.894943644466304</v>
      </c>
      <c r="BV41" s="24">
        <v>23</v>
      </c>
      <c r="BW41" s="24">
        <v>111.10710390578318</v>
      </c>
      <c r="BX41" s="26"/>
      <c r="BY41" s="26"/>
    </row>
    <row r="42" spans="1:77" ht="32.25" customHeight="1" x14ac:dyDescent="0.25">
      <c r="A42" s="21">
        <v>37</v>
      </c>
      <c r="B42" s="27"/>
      <c r="C42" s="23" t="s">
        <v>47</v>
      </c>
      <c r="D42" s="24">
        <v>110.16548980809392</v>
      </c>
      <c r="E42" s="24">
        <v>161</v>
      </c>
      <c r="F42" s="24">
        <v>46.143769959593314</v>
      </c>
      <c r="G42" s="24">
        <v>113.89605785855281</v>
      </c>
      <c r="H42" s="24">
        <v>160</v>
      </c>
      <c r="I42" s="24">
        <v>40.478962141695497</v>
      </c>
      <c r="J42" s="24">
        <v>105.64079290234565</v>
      </c>
      <c r="K42" s="24">
        <v>139</v>
      </c>
      <c r="L42" s="24">
        <v>31.577959783482122</v>
      </c>
      <c r="M42" s="24">
        <v>130.91558921715057</v>
      </c>
      <c r="N42" s="24">
        <v>163</v>
      </c>
      <c r="O42" s="24">
        <v>24.507708344520225</v>
      </c>
      <c r="P42" s="24">
        <v>141.8537053627532</v>
      </c>
      <c r="Q42" s="24">
        <v>163</v>
      </c>
      <c r="R42" s="24">
        <v>14.907114751194381</v>
      </c>
      <c r="S42" s="24">
        <v>159.39898109872593</v>
      </c>
      <c r="T42" s="24">
        <v>160</v>
      </c>
      <c r="U42" s="24">
        <v>0.37705316378517162</v>
      </c>
      <c r="V42" s="25">
        <v>180.15137855944022</v>
      </c>
      <c r="W42" s="24">
        <v>158</v>
      </c>
      <c r="X42" s="24">
        <v>-12.295980600632186</v>
      </c>
      <c r="Y42" s="24">
        <v>182.01054980461765</v>
      </c>
      <c r="Z42" s="24">
        <v>162</v>
      </c>
      <c r="AA42" s="24">
        <v>-10.994170297325249</v>
      </c>
      <c r="AB42" s="24">
        <v>187.79490054111432</v>
      </c>
      <c r="AC42" s="24">
        <v>172</v>
      </c>
      <c r="AD42" s="24">
        <v>-8.4107185528481931</v>
      </c>
      <c r="AE42" s="24">
        <v>201.68100820224268</v>
      </c>
      <c r="AF42" s="24">
        <v>181</v>
      </c>
      <c r="AG42" s="24">
        <v>-10.254316153310814</v>
      </c>
      <c r="AH42" s="24">
        <v>179.15482174763022</v>
      </c>
      <c r="AI42" s="24">
        <v>182</v>
      </c>
      <c r="AJ42" s="24">
        <v>1.5881114583551039</v>
      </c>
      <c r="AK42" s="24">
        <v>191.54863346674901</v>
      </c>
      <c r="AL42" s="24">
        <v>184</v>
      </c>
      <c r="AM42" s="24">
        <v>-3.94084433291422</v>
      </c>
      <c r="AN42" s="24">
        <v>191.61346296545071</v>
      </c>
      <c r="AO42" s="24">
        <v>170</v>
      </c>
      <c r="AP42" s="24">
        <v>-11.27972044915642</v>
      </c>
      <c r="AQ42" s="24">
        <v>184.86657407159203</v>
      </c>
      <c r="AR42" s="24">
        <v>177</v>
      </c>
      <c r="AS42" s="24">
        <v>-4.2552711928039475</v>
      </c>
      <c r="AT42" s="24">
        <v>160.32194863045149</v>
      </c>
      <c r="AU42" s="24">
        <v>183</v>
      </c>
      <c r="AV42" s="24">
        <v>14.14531919258437</v>
      </c>
      <c r="AW42" s="24">
        <v>152.21925950647523</v>
      </c>
      <c r="AX42" s="24">
        <v>182</v>
      </c>
      <c r="AY42" s="24">
        <v>19.564370888466932</v>
      </c>
      <c r="AZ42" s="24">
        <v>155.38284966228917</v>
      </c>
      <c r="BA42" s="24">
        <v>189</v>
      </c>
      <c r="BB42" s="24">
        <v>21.635045573417347</v>
      </c>
      <c r="BC42" s="24">
        <v>132.08396893699376</v>
      </c>
      <c r="BD42" s="24">
        <v>176</v>
      </c>
      <c r="BE42" s="24">
        <v>33.248570145522294</v>
      </c>
      <c r="BF42" s="24">
        <v>123.39016043422387</v>
      </c>
      <c r="BG42" s="24">
        <v>156</v>
      </c>
      <c r="BH42" s="24">
        <v>26.428233378592285</v>
      </c>
      <c r="BI42" s="24">
        <v>129.75364613782494</v>
      </c>
      <c r="BJ42" s="24">
        <v>151</v>
      </c>
      <c r="BK42" s="24">
        <v>16.374379059534927</v>
      </c>
      <c r="BL42" s="24">
        <v>137.80869555982855</v>
      </c>
      <c r="BM42" s="24">
        <v>157</v>
      </c>
      <c r="BN42" s="24">
        <v>13.926047527124075</v>
      </c>
      <c r="BO42" s="24">
        <v>159.67036534818956</v>
      </c>
      <c r="BP42" s="24">
        <v>150</v>
      </c>
      <c r="BQ42" s="24">
        <v>-6.0564559535525673</v>
      </c>
      <c r="BR42" s="24">
        <v>140.7240356165515</v>
      </c>
      <c r="BS42" s="24">
        <v>156</v>
      </c>
      <c r="BT42" s="24">
        <v>10.855263151401399</v>
      </c>
      <c r="BU42" s="24">
        <v>122.95722113040543</v>
      </c>
      <c r="BV42" s="24">
        <v>163</v>
      </c>
      <c r="BW42" s="24">
        <v>32.566431236377873</v>
      </c>
      <c r="BX42" s="26"/>
      <c r="BY42" s="26"/>
    </row>
    <row r="43" spans="1:77" ht="32.25" customHeight="1" x14ac:dyDescent="0.25">
      <c r="A43" s="21">
        <v>38</v>
      </c>
      <c r="B43" s="27"/>
      <c r="C43" s="23" t="s">
        <v>48</v>
      </c>
      <c r="D43" s="24">
        <v>33.910314831553912</v>
      </c>
      <c r="E43" s="24">
        <v>37.6</v>
      </c>
      <c r="F43" s="24">
        <v>10.880716344788395</v>
      </c>
      <c r="G43" s="24">
        <v>32.915244393713849</v>
      </c>
      <c r="H43" s="24">
        <v>36.299999999999997</v>
      </c>
      <c r="I43" s="24">
        <v>10.283246163387348</v>
      </c>
      <c r="J43" s="24">
        <v>35.345979580108128</v>
      </c>
      <c r="K43" s="24">
        <v>35.4</v>
      </c>
      <c r="L43" s="24">
        <v>0.15283327986267359</v>
      </c>
      <c r="M43" s="24">
        <v>35.493574343656043</v>
      </c>
      <c r="N43" s="24">
        <v>34.5</v>
      </c>
      <c r="O43" s="24">
        <v>-2.7993076550590623</v>
      </c>
      <c r="P43" s="24">
        <v>36.160395413279858</v>
      </c>
      <c r="Q43" s="24">
        <v>34.1</v>
      </c>
      <c r="R43" s="24">
        <v>-5.6979338575572624</v>
      </c>
      <c r="S43" s="24">
        <v>42.133270003904798</v>
      </c>
      <c r="T43" s="24">
        <v>35</v>
      </c>
      <c r="U43" s="24">
        <v>-16.930254887037503</v>
      </c>
      <c r="V43" s="25">
        <v>55.377894178478812</v>
      </c>
      <c r="W43" s="24">
        <v>38.200000000000003</v>
      </c>
      <c r="X43" s="24">
        <v>-31.019406630226388</v>
      </c>
      <c r="Y43" s="24">
        <v>71.651486439751153</v>
      </c>
      <c r="Z43" s="24">
        <v>40.5</v>
      </c>
      <c r="AA43" s="24">
        <v>-43.476399426751854</v>
      </c>
      <c r="AB43" s="24">
        <v>74.386291772779046</v>
      </c>
      <c r="AC43" s="24">
        <v>42.5</v>
      </c>
      <c r="AD43" s="24">
        <v>-42.865817091916838</v>
      </c>
      <c r="AE43" s="24">
        <v>71.489720505208368</v>
      </c>
      <c r="AF43" s="24">
        <v>41.7</v>
      </c>
      <c r="AG43" s="24">
        <v>-41.669935614083201</v>
      </c>
      <c r="AH43" s="24">
        <v>69.783692664601134</v>
      </c>
      <c r="AI43" s="24">
        <v>50.9</v>
      </c>
      <c r="AJ43" s="24">
        <v>-27.060323040457533</v>
      </c>
      <c r="AK43" s="24">
        <v>66.797699476797419</v>
      </c>
      <c r="AL43" s="24">
        <v>57.6</v>
      </c>
      <c r="AM43" s="24">
        <v>-13.769485399706458</v>
      </c>
      <c r="AN43" s="24">
        <v>70.787771551485164</v>
      </c>
      <c r="AO43" s="24">
        <v>54.6</v>
      </c>
      <c r="AP43" s="24">
        <v>-22.868033837894611</v>
      </c>
      <c r="AQ43" s="24">
        <v>66.424133396468307</v>
      </c>
      <c r="AR43" s="24">
        <v>49.5</v>
      </c>
      <c r="AS43" s="24">
        <v>-25.478892280690474</v>
      </c>
      <c r="AT43" s="24">
        <v>64.040203789953836</v>
      </c>
      <c r="AU43" s="24">
        <v>50.2</v>
      </c>
      <c r="AV43" s="24">
        <v>-21.611742266387015</v>
      </c>
      <c r="AW43" s="24">
        <v>56.356895556183254</v>
      </c>
      <c r="AX43" s="24">
        <v>48.2</v>
      </c>
      <c r="AY43" s="24">
        <v>-14.473642445495402</v>
      </c>
      <c r="AZ43" s="24">
        <v>47.672377144127154</v>
      </c>
      <c r="BA43" s="24">
        <v>50.1</v>
      </c>
      <c r="BB43" s="24">
        <v>5.0923050229558582</v>
      </c>
      <c r="BC43" s="24">
        <v>27.790224391809978</v>
      </c>
      <c r="BD43" s="24">
        <v>43.4</v>
      </c>
      <c r="BE43" s="24">
        <v>56.170023631728419</v>
      </c>
      <c r="BF43" s="24">
        <v>45.05834553948344</v>
      </c>
      <c r="BG43" s="24">
        <v>43.5</v>
      </c>
      <c r="BH43" s="24">
        <v>-3.458505901238436</v>
      </c>
      <c r="BI43" s="24">
        <v>52.251160208089615</v>
      </c>
      <c r="BJ43" s="24">
        <v>46.2</v>
      </c>
      <c r="BK43" s="24">
        <v>-11.580910708950654</v>
      </c>
      <c r="BL43" s="24">
        <v>54.439693568635413</v>
      </c>
      <c r="BM43" s="24">
        <v>45.8</v>
      </c>
      <c r="BN43" s="24">
        <v>-15.870209772108346</v>
      </c>
      <c r="BO43" s="24">
        <v>63.555188087446041</v>
      </c>
      <c r="BP43" s="24">
        <v>42.6</v>
      </c>
      <c r="BQ43" s="24">
        <v>-32.971640424718188</v>
      </c>
      <c r="BR43" s="24">
        <v>46.697498943290562</v>
      </c>
      <c r="BS43" s="24">
        <v>41.7</v>
      </c>
      <c r="BT43" s="24">
        <v>-10.701855680449869</v>
      </c>
      <c r="BU43" s="24">
        <v>43.229579960721658</v>
      </c>
      <c r="BV43" s="24">
        <v>40.049999999999997</v>
      </c>
      <c r="BW43" s="24">
        <v>-7.3551026024555943</v>
      </c>
      <c r="BX43" s="26"/>
      <c r="BY43" s="26"/>
    </row>
    <row r="44" spans="1:77" ht="32.25" customHeight="1" x14ac:dyDescent="0.25">
      <c r="A44" s="21">
        <v>39</v>
      </c>
      <c r="B44" s="27"/>
      <c r="C44" s="23" t="s">
        <v>49</v>
      </c>
      <c r="D44" s="36">
        <v>21.034723210232933</v>
      </c>
      <c r="E44" s="36">
        <v>50.5</v>
      </c>
      <c r="F44" s="24">
        <v>140.07922279401734</v>
      </c>
      <c r="G44" s="36">
        <v>29.297790983740938</v>
      </c>
      <c r="H44" s="36">
        <v>50.6</v>
      </c>
      <c r="I44" s="24">
        <v>72.709266811552126</v>
      </c>
      <c r="J44" s="36">
        <v>31.493664951714322</v>
      </c>
      <c r="K44" s="36">
        <v>51.8</v>
      </c>
      <c r="L44" s="24">
        <v>64.477522953962591</v>
      </c>
      <c r="M44" s="36">
        <v>31.549843861027586</v>
      </c>
      <c r="N44" s="24">
        <v>49.8</v>
      </c>
      <c r="O44" s="24">
        <v>57.845472134067158</v>
      </c>
      <c r="P44" s="36">
        <v>32.183571881433892</v>
      </c>
      <c r="Q44" s="36">
        <v>48</v>
      </c>
      <c r="R44" s="24">
        <v>49.144414973063675</v>
      </c>
      <c r="S44" s="36">
        <v>37.566220545458158</v>
      </c>
      <c r="T44" s="36">
        <v>47.7</v>
      </c>
      <c r="U44" s="24">
        <v>26.975775862996791</v>
      </c>
      <c r="V44" s="37">
        <v>43.012474111677001</v>
      </c>
      <c r="W44" s="36">
        <v>44.8</v>
      </c>
      <c r="X44" s="24">
        <v>4.1558313611114031</v>
      </c>
      <c r="Y44" s="36">
        <v>51.630325961243202</v>
      </c>
      <c r="Z44" s="36">
        <v>46.5</v>
      </c>
      <c r="AA44" s="24">
        <v>-9.9366522789229137</v>
      </c>
      <c r="AB44" s="36">
        <v>55.05805038591761</v>
      </c>
      <c r="AC44" s="36">
        <v>40.799999999999997</v>
      </c>
      <c r="AD44" s="24">
        <v>-25.89639532453268</v>
      </c>
      <c r="AE44" s="36">
        <v>66.5321985158795</v>
      </c>
      <c r="AF44" s="36">
        <v>41.4</v>
      </c>
      <c r="AG44" s="24">
        <v>-37.77448976059479</v>
      </c>
      <c r="AH44" s="36">
        <v>63.667385578055679</v>
      </c>
      <c r="AI44" s="36">
        <v>53.2</v>
      </c>
      <c r="AJ44" s="24">
        <v>-16.440734110595368</v>
      </c>
      <c r="AK44" s="36">
        <v>60.005541300297907</v>
      </c>
      <c r="AL44" s="36">
        <v>59.7</v>
      </c>
      <c r="AM44" s="24">
        <v>-0.50918847439242554</v>
      </c>
      <c r="AN44" s="36">
        <v>59.618593010752917</v>
      </c>
      <c r="AO44" s="36">
        <v>58.6</v>
      </c>
      <c r="AP44" s="24">
        <v>-1.7085156816250269</v>
      </c>
      <c r="AQ44" s="36">
        <v>49.215808682357341</v>
      </c>
      <c r="AR44" s="36">
        <v>59.4</v>
      </c>
      <c r="AS44" s="24">
        <v>20.692926907636977</v>
      </c>
      <c r="AT44" s="36">
        <v>48.140872420248826</v>
      </c>
      <c r="AU44" s="36">
        <v>57.5</v>
      </c>
      <c r="AV44" s="24">
        <v>19.441125823499981</v>
      </c>
      <c r="AW44" s="36">
        <v>48.964524206782627</v>
      </c>
      <c r="AX44" s="36">
        <v>59</v>
      </c>
      <c r="AY44" s="24">
        <v>20.495401427442538</v>
      </c>
      <c r="AZ44" s="36">
        <v>46.313457302576538</v>
      </c>
      <c r="BA44" s="36">
        <v>54.6</v>
      </c>
      <c r="BB44" s="24">
        <v>17.892299949203881</v>
      </c>
      <c r="BC44" s="36">
        <v>38.086726365975025</v>
      </c>
      <c r="BD44" s="36">
        <v>47.5</v>
      </c>
      <c r="BE44" s="24">
        <v>24.715365514937957</v>
      </c>
      <c r="BF44" s="36">
        <v>26.784876184226473</v>
      </c>
      <c r="BG44" s="36">
        <v>51</v>
      </c>
      <c r="BH44" s="24">
        <v>90.405957635278284</v>
      </c>
      <c r="BI44" s="36">
        <v>28.267648165284211</v>
      </c>
      <c r="BJ44" s="36">
        <v>43</v>
      </c>
      <c r="BK44" s="24">
        <v>52.117359564453416</v>
      </c>
      <c r="BL44" s="36">
        <v>26.910764496834915</v>
      </c>
      <c r="BM44" s="36">
        <v>36.5</v>
      </c>
      <c r="BN44" s="24">
        <v>35.633456285840239</v>
      </c>
      <c r="BO44" s="36">
        <v>34.371683353414696</v>
      </c>
      <c r="BP44" s="36">
        <v>33.5</v>
      </c>
      <c r="BQ44" s="24">
        <v>-2.5360508080210082</v>
      </c>
      <c r="BR44" s="36">
        <v>26.940864774975324</v>
      </c>
      <c r="BS44" s="36">
        <v>33</v>
      </c>
      <c r="BT44" s="24">
        <v>22.490500121780986</v>
      </c>
      <c r="BU44" s="36">
        <v>26.264596285766984</v>
      </c>
      <c r="BV44" s="36">
        <v>30</v>
      </c>
      <c r="BW44" s="24">
        <v>14.222201147090404</v>
      </c>
      <c r="BX44" s="26"/>
      <c r="BY44" s="26"/>
    </row>
    <row r="45" spans="1:77" ht="32.25" customHeight="1" x14ac:dyDescent="0.25">
      <c r="A45" s="21">
        <v>40</v>
      </c>
      <c r="B45" s="27"/>
      <c r="C45" s="23" t="s">
        <v>50</v>
      </c>
      <c r="D45" s="36">
        <v>78.860129787627244</v>
      </c>
      <c r="E45" s="36">
        <v>102</v>
      </c>
      <c r="F45" s="24">
        <v>29.342926868988346</v>
      </c>
      <c r="G45" s="36">
        <v>79.870505982570052</v>
      </c>
      <c r="H45" s="36">
        <v>100</v>
      </c>
      <c r="I45" s="24">
        <v>25.202662446914708</v>
      </c>
      <c r="J45" s="36">
        <v>83.480055143131793</v>
      </c>
      <c r="K45" s="36">
        <v>87</v>
      </c>
      <c r="L45" s="24">
        <v>4.2165099805373165</v>
      </c>
      <c r="M45" s="36">
        <v>92.183005989136461</v>
      </c>
      <c r="N45" s="24">
        <v>101</v>
      </c>
      <c r="O45" s="24">
        <v>9.5646631570059668</v>
      </c>
      <c r="P45" s="36">
        <v>93.229863004306594</v>
      </c>
      <c r="Q45" s="36">
        <v>101</v>
      </c>
      <c r="R45" s="24">
        <v>8.3343863707431147</v>
      </c>
      <c r="S45" s="36">
        <v>83.371040113996543</v>
      </c>
      <c r="T45" s="36">
        <v>40</v>
      </c>
      <c r="U45" s="24">
        <v>-52.021709282616115</v>
      </c>
      <c r="V45" s="37">
        <v>53.299224425869888</v>
      </c>
      <c r="W45" s="36">
        <v>33</v>
      </c>
      <c r="X45" s="24">
        <v>-38.085403013889326</v>
      </c>
      <c r="Y45" s="36">
        <v>61.883586933570001</v>
      </c>
      <c r="Z45" s="36">
        <v>36</v>
      </c>
      <c r="AA45" s="24">
        <v>-41.826255096291007</v>
      </c>
      <c r="AB45" s="36">
        <v>65.850159930001126</v>
      </c>
      <c r="AC45" s="36">
        <v>31</v>
      </c>
      <c r="AD45" s="24">
        <v>-52.923424889243897</v>
      </c>
      <c r="AE45" s="36">
        <v>75.250521130122181</v>
      </c>
      <c r="AF45" s="36">
        <v>89</v>
      </c>
      <c r="AG45" s="24">
        <v>18.271606180776352</v>
      </c>
      <c r="AH45" s="36">
        <v>109.71519002511492</v>
      </c>
      <c r="AI45" s="36">
        <v>113</v>
      </c>
      <c r="AJ45" s="24">
        <v>2.9939427477026217</v>
      </c>
      <c r="AK45" s="36">
        <v>111.89958434664675</v>
      </c>
      <c r="AL45" s="36">
        <v>115</v>
      </c>
      <c r="AM45" s="24">
        <v>2.7707123949170964</v>
      </c>
      <c r="AN45" s="36">
        <v>117.06622865181095</v>
      </c>
      <c r="AO45" s="36">
        <v>117</v>
      </c>
      <c r="AP45" s="24">
        <v>-5.6573661399760888E-2</v>
      </c>
      <c r="AQ45" s="36">
        <v>122.76910517467161</v>
      </c>
      <c r="AR45" s="36">
        <v>114</v>
      </c>
      <c r="AS45" s="24">
        <v>-7.1427621486653585</v>
      </c>
      <c r="AT45" s="36">
        <v>99.736195667341647</v>
      </c>
      <c r="AU45" s="36">
        <v>110</v>
      </c>
      <c r="AV45" s="24">
        <v>10.290952310725853</v>
      </c>
      <c r="AW45" s="36">
        <v>81.554548435322999</v>
      </c>
      <c r="AX45" s="36">
        <v>91</v>
      </c>
      <c r="AY45" s="24">
        <v>11.581759381780815</v>
      </c>
      <c r="AZ45" s="36">
        <v>76.136238690119853</v>
      </c>
      <c r="BA45" s="36">
        <v>99</v>
      </c>
      <c r="BB45" s="24">
        <v>30.03006413665555</v>
      </c>
      <c r="BC45" s="36">
        <v>64.051818300825985</v>
      </c>
      <c r="BD45" s="36">
        <v>70</v>
      </c>
      <c r="BE45" s="24">
        <v>9.2865149764176316</v>
      </c>
      <c r="BF45" s="36">
        <v>28.139753189654272</v>
      </c>
      <c r="BG45" s="36">
        <v>35</v>
      </c>
      <c r="BH45" s="24">
        <v>24.379200357975897</v>
      </c>
      <c r="BI45" s="36">
        <v>30.090956098362984</v>
      </c>
      <c r="BJ45" s="36">
        <v>36</v>
      </c>
      <c r="BK45" s="24">
        <v>19.637275340541542</v>
      </c>
      <c r="BL45" s="36">
        <v>31.182968559374814</v>
      </c>
      <c r="BM45" s="36">
        <v>34</v>
      </c>
      <c r="BN45" s="24">
        <v>9.033878334134025</v>
      </c>
      <c r="BO45" s="36">
        <v>36.084447448916244</v>
      </c>
      <c r="BP45" s="36">
        <v>32</v>
      </c>
      <c r="BQ45" s="24">
        <v>-11.319135355192797</v>
      </c>
      <c r="BR45" s="36">
        <v>27.920532584974421</v>
      </c>
      <c r="BS45" s="36">
        <v>42</v>
      </c>
      <c r="BT45" s="24">
        <v>50.42692997411703</v>
      </c>
      <c r="BU45" s="36">
        <v>25.032430040261865</v>
      </c>
      <c r="BV45" s="36">
        <v>50</v>
      </c>
      <c r="BW45" s="24">
        <v>99.740895788305778</v>
      </c>
      <c r="BX45" s="26"/>
      <c r="BY45" s="26"/>
    </row>
    <row r="46" spans="1:77" ht="32.25" customHeight="1" x14ac:dyDescent="0.25">
      <c r="A46" s="21">
        <v>41</v>
      </c>
      <c r="B46" s="27"/>
      <c r="C46" s="23" t="s">
        <v>51</v>
      </c>
      <c r="D46" s="36">
        <v>64.722225262255179</v>
      </c>
      <c r="E46" s="36">
        <v>98</v>
      </c>
      <c r="F46" s="24">
        <v>51.416301900781235</v>
      </c>
      <c r="G46" s="36">
        <v>100.2858371081597</v>
      </c>
      <c r="H46" s="36">
        <v>148</v>
      </c>
      <c r="I46" s="24">
        <v>47.578166835641909</v>
      </c>
      <c r="J46" s="36">
        <v>110.40654295809057</v>
      </c>
      <c r="K46" s="36">
        <v>146</v>
      </c>
      <c r="L46" s="24">
        <v>32.238539572261054</v>
      </c>
      <c r="M46" s="36">
        <v>113.02650249182564</v>
      </c>
      <c r="N46" s="24">
        <v>140</v>
      </c>
      <c r="O46" s="24">
        <v>23.864754649136518</v>
      </c>
      <c r="P46" s="36">
        <v>116.43483330353153</v>
      </c>
      <c r="Q46" s="36">
        <v>146</v>
      </c>
      <c r="R46" s="24">
        <v>25.392029049756658</v>
      </c>
      <c r="S46" s="36">
        <v>120.89248566476404</v>
      </c>
      <c r="T46" s="36">
        <v>150</v>
      </c>
      <c r="U46" s="24">
        <v>24.077190716345566</v>
      </c>
      <c r="V46" s="37">
        <v>112.99435578284415</v>
      </c>
      <c r="W46" s="36">
        <v>96</v>
      </c>
      <c r="X46" s="24">
        <v>-15.040004135697185</v>
      </c>
      <c r="Y46" s="36">
        <v>93.432082233037065</v>
      </c>
      <c r="Z46" s="36">
        <v>116</v>
      </c>
      <c r="AA46" s="24">
        <v>24.154356006617014</v>
      </c>
      <c r="AB46" s="36">
        <v>114.6280561744464</v>
      </c>
      <c r="AC46" s="36">
        <v>80</v>
      </c>
      <c r="AD46" s="24">
        <v>-30.209058174857113</v>
      </c>
      <c r="AE46" s="36">
        <v>143.09211196471966</v>
      </c>
      <c r="AF46" s="36">
        <v>128</v>
      </c>
      <c r="AG46" s="24">
        <v>-10.54713062620861</v>
      </c>
      <c r="AH46" s="36">
        <v>121.36294376452371</v>
      </c>
      <c r="AI46" s="36">
        <v>126</v>
      </c>
      <c r="AJ46" s="24">
        <v>3.8208172046925726</v>
      </c>
      <c r="AK46" s="36">
        <v>129.97942985243682</v>
      </c>
      <c r="AL46" s="36">
        <v>132</v>
      </c>
      <c r="AM46" s="24">
        <v>1.5545307052485857</v>
      </c>
      <c r="AN46" s="36">
        <v>135.02295835907407</v>
      </c>
      <c r="AO46" s="36">
        <v>130</v>
      </c>
      <c r="AP46" s="24">
        <v>-3.7200772521338443</v>
      </c>
      <c r="AQ46" s="36">
        <v>126.84993646401793</v>
      </c>
      <c r="AR46" s="36">
        <v>132</v>
      </c>
      <c r="AS46" s="24">
        <v>4.0599654044311881</v>
      </c>
      <c r="AT46" s="36">
        <v>99.204741693981035</v>
      </c>
      <c r="AU46" s="36">
        <v>118</v>
      </c>
      <c r="AV46" s="24">
        <v>18.945927367057813</v>
      </c>
      <c r="AW46" s="36">
        <v>89.026407648695681</v>
      </c>
      <c r="AX46" s="36">
        <v>116</v>
      </c>
      <c r="AY46" s="24">
        <v>30.298417136793798</v>
      </c>
      <c r="AZ46" s="36">
        <v>85.207946821552369</v>
      </c>
      <c r="BA46" s="36">
        <v>121</v>
      </c>
      <c r="BB46" s="24">
        <v>42.005534123953851</v>
      </c>
      <c r="BC46" s="36">
        <v>61.296901384661425</v>
      </c>
      <c r="BD46" s="36">
        <v>78</v>
      </c>
      <c r="BE46" s="24">
        <v>27.249499139475684</v>
      </c>
      <c r="BF46" s="36">
        <v>60.448358703701771</v>
      </c>
      <c r="BG46" s="36">
        <v>82</v>
      </c>
      <c r="BH46" s="24">
        <v>35.652980094856467</v>
      </c>
      <c r="BI46" s="36">
        <v>46.666482762715475</v>
      </c>
      <c r="BJ46" s="36">
        <v>64</v>
      </c>
      <c r="BK46" s="24">
        <v>37.143397597414953</v>
      </c>
      <c r="BL46" s="36">
        <v>51.925824297108718</v>
      </c>
      <c r="BM46" s="36">
        <v>60</v>
      </c>
      <c r="BN46" s="24">
        <v>15.54944155858275</v>
      </c>
      <c r="BO46" s="36">
        <v>58.865872796849544</v>
      </c>
      <c r="BP46" s="36">
        <v>60</v>
      </c>
      <c r="BQ46" s="24">
        <v>1.9266293851862391</v>
      </c>
      <c r="BR46" s="36">
        <v>54.698119391616565</v>
      </c>
      <c r="BS46" s="36">
        <v>82</v>
      </c>
      <c r="BT46" s="24">
        <v>49.913746417702107</v>
      </c>
      <c r="BU46" s="36">
        <v>54.474718222331518</v>
      </c>
      <c r="BV46" s="36">
        <v>78</v>
      </c>
      <c r="BW46" s="24">
        <v>43.185687866531197</v>
      </c>
      <c r="BX46" s="26"/>
      <c r="BY46" s="26"/>
    </row>
    <row r="47" spans="1:77" ht="32.25" customHeight="1" x14ac:dyDescent="0.25">
      <c r="A47" s="21">
        <v>42</v>
      </c>
      <c r="B47" s="27"/>
      <c r="C47" s="23" t="s">
        <v>52</v>
      </c>
      <c r="D47" s="36">
        <v>26.611851131767686</v>
      </c>
      <c r="E47" s="36">
        <v>23.6</v>
      </c>
      <c r="F47" s="24">
        <v>-11.31770622364677</v>
      </c>
      <c r="G47" s="36">
        <v>27.25625787118198</v>
      </c>
      <c r="H47" s="36">
        <v>20.8</v>
      </c>
      <c r="I47" s="24">
        <v>-23.687249738006681</v>
      </c>
      <c r="J47" s="36">
        <v>23.391889856947962</v>
      </c>
      <c r="K47" s="36">
        <v>21</v>
      </c>
      <c r="L47" s="24">
        <v>-10.225295483073218</v>
      </c>
      <c r="M47" s="36">
        <v>25.95543855783507</v>
      </c>
      <c r="N47" s="24">
        <v>19.2</v>
      </c>
      <c r="O47" s="24">
        <v>-26.027063818560798</v>
      </c>
      <c r="P47" s="36">
        <v>28.083753807365881</v>
      </c>
      <c r="Q47" s="36">
        <v>19.8</v>
      </c>
      <c r="R47" s="24">
        <v>-29.496604564284407</v>
      </c>
      <c r="S47" s="36">
        <v>25.07399702676587</v>
      </c>
      <c r="T47" s="36">
        <v>19.600000000000001</v>
      </c>
      <c r="U47" s="24">
        <v>-21.831369848702273</v>
      </c>
      <c r="V47" s="37">
        <v>26.756210661786685</v>
      </c>
      <c r="W47" s="36">
        <v>22.8</v>
      </c>
      <c r="X47" s="24">
        <v>-14.786139606222187</v>
      </c>
      <c r="Y47" s="36">
        <v>37.585178534653551</v>
      </c>
      <c r="Z47" s="36">
        <v>24.2</v>
      </c>
      <c r="AA47" s="24">
        <v>-35.612917262884388</v>
      </c>
      <c r="AB47" s="36">
        <v>37.680924848833975</v>
      </c>
      <c r="AC47" s="36">
        <v>17.8</v>
      </c>
      <c r="AD47" s="24">
        <v>-52.761244392463958</v>
      </c>
      <c r="AE47" s="36">
        <v>55.941128811404184</v>
      </c>
      <c r="AF47" s="36">
        <v>13.5</v>
      </c>
      <c r="AG47" s="24">
        <v>-75.867487326698551</v>
      </c>
      <c r="AH47" s="36">
        <v>40.935913571367124</v>
      </c>
      <c r="AI47" s="36">
        <v>20.399999999999999</v>
      </c>
      <c r="AJ47" s="24">
        <v>-50.166007741747563</v>
      </c>
      <c r="AK47" s="36">
        <v>36.770496602991997</v>
      </c>
      <c r="AL47" s="36">
        <v>27</v>
      </c>
      <c r="AM47" s="24">
        <v>-26.571565536585588</v>
      </c>
      <c r="AN47" s="36">
        <v>29.983039282676742</v>
      </c>
      <c r="AO47" s="36">
        <v>14.6</v>
      </c>
      <c r="AP47" s="24">
        <v>-51.305803716718536</v>
      </c>
      <c r="AQ47" s="36">
        <v>33.556233192516366</v>
      </c>
      <c r="AR47" s="36">
        <v>16.399999999999999</v>
      </c>
      <c r="AS47" s="24">
        <v>-51.126814783080334</v>
      </c>
      <c r="AT47" s="36">
        <v>27.945621432545551</v>
      </c>
      <c r="AU47" s="36">
        <v>18.8</v>
      </c>
      <c r="AV47" s="24">
        <v>-32.726491535072945</v>
      </c>
      <c r="AW47" s="36">
        <v>22.137370116215845</v>
      </c>
      <c r="AX47" s="36">
        <v>21.6</v>
      </c>
      <c r="AY47" s="24">
        <v>-2.4274343040513848</v>
      </c>
      <c r="AZ47" s="36">
        <v>14.39720480777954</v>
      </c>
      <c r="BA47" s="36">
        <v>30.2</v>
      </c>
      <c r="BB47" s="24">
        <v>109.76293942614062</v>
      </c>
      <c r="BC47" s="36">
        <v>18.027487570151827</v>
      </c>
      <c r="BD47" s="36">
        <v>23.5</v>
      </c>
      <c r="BE47" s="24">
        <v>30.356489824511268</v>
      </c>
      <c r="BF47" s="36">
        <v>19.888899630959347</v>
      </c>
      <c r="BG47" s="36">
        <v>24.4</v>
      </c>
      <c r="BH47" s="24">
        <v>22.681497985029839</v>
      </c>
      <c r="BI47" s="36">
        <v>22.30045856611731</v>
      </c>
      <c r="BJ47" s="36">
        <v>26.6</v>
      </c>
      <c r="BK47" s="24">
        <v>19.2800583949215</v>
      </c>
      <c r="BL47" s="36">
        <v>23.284198990370179</v>
      </c>
      <c r="BM47" s="36">
        <v>25.6</v>
      </c>
      <c r="BN47" s="24">
        <v>9.9458049237063548</v>
      </c>
      <c r="BO47" s="36">
        <v>26.43975642570361</v>
      </c>
      <c r="BP47" s="36">
        <v>24.2</v>
      </c>
      <c r="BQ47" s="24">
        <v>-8.471168908069874</v>
      </c>
      <c r="BR47" s="36">
        <v>19.960731628731715</v>
      </c>
      <c r="BS47" s="36">
        <v>23.4</v>
      </c>
      <c r="BT47" s="24">
        <v>17.230171895692241</v>
      </c>
      <c r="BU47" s="36">
        <v>23.132299987982922</v>
      </c>
      <c r="BV47" s="36">
        <v>22.6</v>
      </c>
      <c r="BW47" s="24">
        <v>-2.301111382177504</v>
      </c>
      <c r="BX47" s="26"/>
      <c r="BY47" s="26"/>
    </row>
    <row r="48" spans="1:77" ht="32.25" customHeight="1" x14ac:dyDescent="0.25">
      <c r="A48" s="21">
        <v>43</v>
      </c>
      <c r="B48" s="27"/>
      <c r="C48" s="29" t="s">
        <v>53</v>
      </c>
      <c r="D48" s="36">
        <v>22.233333333333334</v>
      </c>
      <c r="E48" s="36">
        <v>29.9</v>
      </c>
      <c r="F48" s="24">
        <v>34.482758620689644</v>
      </c>
      <c r="G48" s="36">
        <v>23.666666666666668</v>
      </c>
      <c r="H48" s="36">
        <v>29.8</v>
      </c>
      <c r="I48" s="24">
        <v>25.915492957746476</v>
      </c>
      <c r="J48" s="36">
        <v>24.3</v>
      </c>
      <c r="K48" s="36">
        <v>29.5</v>
      </c>
      <c r="L48" s="24">
        <v>21.399176954732507</v>
      </c>
      <c r="M48" s="36">
        <v>24.666666666666668</v>
      </c>
      <c r="N48" s="24">
        <v>28.9</v>
      </c>
      <c r="O48" s="24">
        <v>17.162162162162151</v>
      </c>
      <c r="P48" s="36">
        <v>27.066666666666663</v>
      </c>
      <c r="Q48" s="36">
        <v>32.4</v>
      </c>
      <c r="R48" s="24">
        <v>19.704433497536957</v>
      </c>
      <c r="S48" s="36">
        <v>27.966666666666669</v>
      </c>
      <c r="T48" s="36">
        <v>33.4</v>
      </c>
      <c r="U48" s="24">
        <v>19.427890345649569</v>
      </c>
      <c r="V48" s="37">
        <v>29.599999999999998</v>
      </c>
      <c r="W48" s="36">
        <v>35.200000000000003</v>
      </c>
      <c r="X48" s="24">
        <v>18.918918918918937</v>
      </c>
      <c r="Y48" s="36">
        <v>32.833333333333336</v>
      </c>
      <c r="Z48" s="36">
        <v>37</v>
      </c>
      <c r="AA48" s="24">
        <v>12.690355329949229</v>
      </c>
      <c r="AB48" s="36">
        <v>36</v>
      </c>
      <c r="AC48" s="36">
        <v>37.700000000000003</v>
      </c>
      <c r="AD48" s="24">
        <v>4.7222222222222303</v>
      </c>
      <c r="AE48" s="36">
        <v>38</v>
      </c>
      <c r="AF48" s="36">
        <v>38.200000000000003</v>
      </c>
      <c r="AG48" s="24">
        <v>0.52631578947369162</v>
      </c>
      <c r="AH48" s="36">
        <v>41.5</v>
      </c>
      <c r="AI48" s="36">
        <v>39.799999999999997</v>
      </c>
      <c r="AJ48" s="24">
        <v>-4.0963855421686821</v>
      </c>
      <c r="AK48" s="36">
        <v>38</v>
      </c>
      <c r="AL48" s="36">
        <v>36.4</v>
      </c>
      <c r="AM48" s="24">
        <v>-4.2105263157894779</v>
      </c>
      <c r="AN48" s="36">
        <v>44</v>
      </c>
      <c r="AO48" s="36">
        <v>40.9</v>
      </c>
      <c r="AP48" s="24">
        <v>-7.0454545454545494</v>
      </c>
      <c r="AQ48" s="36">
        <v>39.5</v>
      </c>
      <c r="AR48" s="36">
        <v>37.200000000000003</v>
      </c>
      <c r="AS48" s="24">
        <v>-5.8227848101265751</v>
      </c>
      <c r="AT48" s="36">
        <v>39</v>
      </c>
      <c r="AU48" s="36">
        <v>38.9</v>
      </c>
      <c r="AV48" s="24">
        <v>-0.25641025641026005</v>
      </c>
      <c r="AW48" s="36">
        <v>40</v>
      </c>
      <c r="AX48" s="36">
        <v>39.4</v>
      </c>
      <c r="AY48" s="24">
        <v>-1.5000000000000036</v>
      </c>
      <c r="AZ48" s="36">
        <v>43.5</v>
      </c>
      <c r="BA48" s="36">
        <v>38.700000000000003</v>
      </c>
      <c r="BB48" s="24">
        <v>-11.034482758620683</v>
      </c>
      <c r="BC48" s="36">
        <v>44</v>
      </c>
      <c r="BD48" s="36">
        <v>43</v>
      </c>
      <c r="BE48" s="24">
        <v>-2.2727272727272729</v>
      </c>
      <c r="BF48" s="36">
        <v>41</v>
      </c>
      <c r="BG48" s="36">
        <v>41.2</v>
      </c>
      <c r="BH48" s="24">
        <v>0.48780487804878742</v>
      </c>
      <c r="BI48" s="36">
        <v>38.5</v>
      </c>
      <c r="BJ48" s="36">
        <v>34.799999999999997</v>
      </c>
      <c r="BK48" s="24">
        <v>-9.6103896103896176</v>
      </c>
      <c r="BL48" s="36">
        <v>34</v>
      </c>
      <c r="BM48" s="36">
        <v>32.700000000000003</v>
      </c>
      <c r="BN48" s="24">
        <v>-3.8235294117646976</v>
      </c>
      <c r="BO48" s="36">
        <v>34</v>
      </c>
      <c r="BP48" s="36">
        <v>31</v>
      </c>
      <c r="BQ48" s="24">
        <v>-8.8235294117647065</v>
      </c>
      <c r="BR48" s="36">
        <v>32.5</v>
      </c>
      <c r="BS48" s="36">
        <v>30.1</v>
      </c>
      <c r="BT48" s="24">
        <v>-7.3846153846153797</v>
      </c>
      <c r="BU48" s="36">
        <v>31.5</v>
      </c>
      <c r="BV48" s="36">
        <v>29.6</v>
      </c>
      <c r="BW48" s="24">
        <v>-6.0317460317460272</v>
      </c>
      <c r="BX48" s="26"/>
      <c r="BY48" s="26"/>
    </row>
    <row r="49" spans="1:78" ht="32.25" customHeight="1" x14ac:dyDescent="0.25">
      <c r="A49" s="21">
        <v>44</v>
      </c>
      <c r="B49" s="27"/>
      <c r="C49" s="29" t="s">
        <v>54</v>
      </c>
      <c r="D49" s="36">
        <v>23.238033006394812</v>
      </c>
      <c r="E49" s="36">
        <v>27</v>
      </c>
      <c r="F49" s="24">
        <v>16.188835744272946</v>
      </c>
      <c r="G49" s="36">
        <v>29.369423724532481</v>
      </c>
      <c r="H49" s="36">
        <v>34</v>
      </c>
      <c r="I49" s="24">
        <v>15.766656911281396</v>
      </c>
      <c r="J49" s="36">
        <v>28.197354496490753</v>
      </c>
      <c r="K49" s="36">
        <v>34</v>
      </c>
      <c r="L49" s="24">
        <v>20.578687636215673</v>
      </c>
      <c r="M49" s="36">
        <v>31.305901769318613</v>
      </c>
      <c r="N49" s="24">
        <v>26</v>
      </c>
      <c r="O49" s="24">
        <v>-16.948567105384164</v>
      </c>
      <c r="P49" s="36">
        <v>37.308344474018909</v>
      </c>
      <c r="Q49" s="36">
        <v>32</v>
      </c>
      <c r="R49" s="24">
        <v>-14.228303477029321</v>
      </c>
      <c r="S49" s="36">
        <v>40.297495221588008</v>
      </c>
      <c r="T49" s="36">
        <v>20</v>
      </c>
      <c r="U49" s="24">
        <v>-50.369123713461775</v>
      </c>
      <c r="V49" s="37">
        <v>31.979534655521931</v>
      </c>
      <c r="W49" s="36">
        <v>14</v>
      </c>
      <c r="X49" s="24">
        <v>-56.222002131032852</v>
      </c>
      <c r="Y49" s="36">
        <v>38.82891729165177</v>
      </c>
      <c r="Z49" s="36">
        <v>14</v>
      </c>
      <c r="AA49" s="24">
        <v>-63.944397689888696</v>
      </c>
      <c r="AB49" s="36">
        <v>36.583422183333958</v>
      </c>
      <c r="AC49" s="36">
        <v>11</v>
      </c>
      <c r="AD49" s="24">
        <v>-69.931735897000934</v>
      </c>
      <c r="AE49" s="36">
        <v>51.453069131670851</v>
      </c>
      <c r="AF49" s="36">
        <v>14</v>
      </c>
      <c r="AG49" s="24">
        <v>-72.790738752292242</v>
      </c>
      <c r="AH49" s="36">
        <v>40.454314588174569</v>
      </c>
      <c r="AI49" s="36">
        <v>32</v>
      </c>
      <c r="AJ49" s="24">
        <v>-20.898424986900896</v>
      </c>
      <c r="AK49" s="36">
        <v>37.136979957839095</v>
      </c>
      <c r="AL49" s="36">
        <v>42</v>
      </c>
      <c r="AM49" s="24">
        <v>13.094818285390462</v>
      </c>
      <c r="AN49" s="36">
        <v>39.712634811492372</v>
      </c>
      <c r="AO49" s="36">
        <v>37</v>
      </c>
      <c r="AP49" s="24">
        <v>-6.8306593716802864</v>
      </c>
      <c r="AQ49" s="36">
        <v>42.283312154672643</v>
      </c>
      <c r="AR49" s="36">
        <v>42</v>
      </c>
      <c r="AS49" s="24">
        <v>-0.67003302304295687</v>
      </c>
      <c r="AT49" s="36">
        <v>35.725517098130076</v>
      </c>
      <c r="AU49" s="36">
        <v>36</v>
      </c>
      <c r="AV49" s="24">
        <v>0.76831050790945821</v>
      </c>
      <c r="AW49" s="36">
        <v>36.564417427142871</v>
      </c>
      <c r="AX49" s="36">
        <v>40</v>
      </c>
      <c r="AY49" s="24">
        <v>9.3959724087024359</v>
      </c>
      <c r="AZ49" s="36">
        <v>29.382050628121508</v>
      </c>
      <c r="BA49" s="36">
        <v>31</v>
      </c>
      <c r="BB49" s="24">
        <v>5.5065910557309961</v>
      </c>
      <c r="BC49" s="36">
        <v>26.171710703563306</v>
      </c>
      <c r="BD49" s="36">
        <v>17</v>
      </c>
      <c r="BE49" s="24">
        <v>-35.044368354242003</v>
      </c>
      <c r="BF49" s="36">
        <v>25.244716853270091</v>
      </c>
      <c r="BG49" s="36">
        <v>14</v>
      </c>
      <c r="BH49" s="24">
        <v>-44.542851950480475</v>
      </c>
      <c r="BI49" s="36">
        <v>26.775850765492486</v>
      </c>
      <c r="BJ49" s="36">
        <v>20</v>
      </c>
      <c r="BK49" s="24">
        <v>-25.305828094265063</v>
      </c>
      <c r="BL49" s="36">
        <v>27.473981109581338</v>
      </c>
      <c r="BM49" s="36">
        <v>20</v>
      </c>
      <c r="BN49" s="24">
        <v>-27.203851818092883</v>
      </c>
      <c r="BO49" s="36">
        <v>30.26437527973621</v>
      </c>
      <c r="BP49" s="36">
        <v>16</v>
      </c>
      <c r="BQ49" s="24">
        <v>-47.13256146174956</v>
      </c>
      <c r="BR49" s="36">
        <v>27.212994722197298</v>
      </c>
      <c r="BS49" s="36">
        <v>18</v>
      </c>
      <c r="BT49" s="24">
        <v>-33.855129934238271</v>
      </c>
      <c r="BU49" s="36">
        <v>26.459148850846738</v>
      </c>
      <c r="BV49" s="36">
        <v>15</v>
      </c>
      <c r="BW49" s="24">
        <v>-43.308833989495568</v>
      </c>
      <c r="BX49" s="26"/>
      <c r="BY49" s="26"/>
    </row>
    <row r="50" spans="1:78" ht="32.25" customHeight="1" x14ac:dyDescent="0.25">
      <c r="A50" s="21">
        <v>45</v>
      </c>
      <c r="B50" s="27"/>
      <c r="C50" s="29" t="s">
        <v>55</v>
      </c>
      <c r="D50" s="36">
        <v>39.934990055434042</v>
      </c>
      <c r="E50" s="36">
        <v>65</v>
      </c>
      <c r="F50" s="24">
        <v>62.764532831416865</v>
      </c>
      <c r="G50" s="36">
        <v>51.5755733699107</v>
      </c>
      <c r="H50" s="36">
        <v>75</v>
      </c>
      <c r="I50" s="24">
        <v>45.4176756544895</v>
      </c>
      <c r="J50" s="36">
        <v>60.366167372768942</v>
      </c>
      <c r="K50" s="36">
        <v>79</v>
      </c>
      <c r="L50" s="24">
        <v>30.868006763067658</v>
      </c>
      <c r="M50" s="36">
        <v>52.854119870278176</v>
      </c>
      <c r="N50" s="24">
        <v>82</v>
      </c>
      <c r="O50" s="24">
        <v>55.144008075918471</v>
      </c>
      <c r="P50" s="36">
        <v>53.297634962884153</v>
      </c>
      <c r="Q50" s="36">
        <v>74</v>
      </c>
      <c r="R50" s="24">
        <v>38.842933746558792</v>
      </c>
      <c r="S50" s="36">
        <v>56.86424325712975</v>
      </c>
      <c r="T50" s="36">
        <v>44</v>
      </c>
      <c r="U50" s="24">
        <v>-22.622728309176622</v>
      </c>
      <c r="V50" s="37">
        <v>36.243472609591521</v>
      </c>
      <c r="W50" s="36">
        <v>51</v>
      </c>
      <c r="X50" s="24">
        <v>40.71499315025153</v>
      </c>
      <c r="Y50" s="36">
        <v>41.255724622380001</v>
      </c>
      <c r="Z50" s="36">
        <v>46</v>
      </c>
      <c r="AA50" s="24">
        <v>11.499677732108895</v>
      </c>
      <c r="AB50" s="36">
        <v>32.925079965000563</v>
      </c>
      <c r="AC50" s="36">
        <v>44</v>
      </c>
      <c r="AD50" s="24">
        <v>33.636729346662491</v>
      </c>
      <c r="AE50" s="36">
        <v>45.068381721171548</v>
      </c>
      <c r="AF50" s="36">
        <v>59</v>
      </c>
      <c r="AG50" s="24">
        <v>30.912177776917748</v>
      </c>
      <c r="AH50" s="36">
        <v>59.236674932684188</v>
      </c>
      <c r="AI50" s="36">
        <v>71</v>
      </c>
      <c r="AJ50" s="24">
        <v>19.858179211921509</v>
      </c>
      <c r="AK50" s="36">
        <v>66.944292818736258</v>
      </c>
      <c r="AL50" s="36">
        <v>67</v>
      </c>
      <c r="AM50" s="24">
        <v>8.3214235176968673E-2</v>
      </c>
      <c r="AN50" s="36">
        <v>64.533031568675099</v>
      </c>
      <c r="AO50" s="36">
        <v>81</v>
      </c>
      <c r="AP50" s="24">
        <v>25.51711585686316</v>
      </c>
      <c r="AQ50" s="36">
        <v>72.766630219669196</v>
      </c>
      <c r="AR50" s="36">
        <v>66</v>
      </c>
      <c r="AS50" s="24">
        <v>-9.2990842082998384</v>
      </c>
      <c r="AT50" s="36">
        <v>63.774476803273522</v>
      </c>
      <c r="AU50" s="36">
        <v>84</v>
      </c>
      <c r="AV50" s="24">
        <v>31.714134259566844</v>
      </c>
      <c r="AW50" s="36">
        <v>53.256868861273311</v>
      </c>
      <c r="AX50" s="36">
        <v>58</v>
      </c>
      <c r="AY50" s="24">
        <v>8.9061396964246651</v>
      </c>
      <c r="AZ50" s="36">
        <v>45.909454106439853</v>
      </c>
      <c r="BA50" s="36">
        <v>72</v>
      </c>
      <c r="BB50" s="24">
        <v>56.830442446712418</v>
      </c>
      <c r="BC50" s="36">
        <v>43.734306044112373</v>
      </c>
      <c r="BD50" s="36">
        <v>67</v>
      </c>
      <c r="BE50" s="24">
        <v>53.197812107549645</v>
      </c>
      <c r="BF50" s="36">
        <v>21.886474703064437</v>
      </c>
      <c r="BG50" s="36">
        <v>36</v>
      </c>
      <c r="BH50" s="24">
        <v>64.48514659585382</v>
      </c>
      <c r="BI50" s="36">
        <v>16.065510459295488</v>
      </c>
      <c r="BJ50" s="36">
        <v>36</v>
      </c>
      <c r="BK50" s="24">
        <v>124.08251571720483</v>
      </c>
      <c r="BL50" s="36">
        <v>20.605485832186002</v>
      </c>
      <c r="BM50" s="36">
        <v>32</v>
      </c>
      <c r="BN50" s="24">
        <v>55.298449454735199</v>
      </c>
      <c r="BO50" s="36">
        <v>22.947713124195587</v>
      </c>
      <c r="BP50" s="36">
        <v>34</v>
      </c>
      <c r="BQ50" s="24">
        <v>48.162911990350416</v>
      </c>
      <c r="BR50" s="36">
        <v>20.001551120815012</v>
      </c>
      <c r="BS50" s="36">
        <v>40</v>
      </c>
      <c r="BT50" s="24">
        <v>99.984489994744479</v>
      </c>
      <c r="BU50" s="36">
        <v>19.455256507975545</v>
      </c>
      <c r="BV50" s="36">
        <v>40</v>
      </c>
      <c r="BW50" s="24">
        <v>105.59996206476272</v>
      </c>
      <c r="BX50" s="26"/>
      <c r="BY50" s="26"/>
    </row>
    <row r="51" spans="1:78" ht="32.25" customHeight="1" x14ac:dyDescent="0.25">
      <c r="A51" s="21">
        <v>46</v>
      </c>
      <c r="B51" s="30"/>
      <c r="C51" s="29" t="s">
        <v>56</v>
      </c>
      <c r="D51" s="36">
        <v>8.25</v>
      </c>
      <c r="E51" s="36">
        <v>10</v>
      </c>
      <c r="F51" s="24">
        <v>21.212121212121211</v>
      </c>
      <c r="G51" s="36">
        <v>8.4</v>
      </c>
      <c r="H51" s="36">
        <v>10</v>
      </c>
      <c r="I51" s="24">
        <v>19.047619047619044</v>
      </c>
      <c r="J51" s="36">
        <v>8.25</v>
      </c>
      <c r="K51" s="36">
        <v>10</v>
      </c>
      <c r="L51" s="24">
        <v>21.212121212121211</v>
      </c>
      <c r="M51" s="36">
        <v>8.15</v>
      </c>
      <c r="N51" s="24">
        <v>10</v>
      </c>
      <c r="O51" s="24">
        <v>22.69938650306748</v>
      </c>
      <c r="P51" s="36">
        <v>8.1999999999999993</v>
      </c>
      <c r="Q51" s="36">
        <v>10</v>
      </c>
      <c r="R51" s="24">
        <v>21.951219512195134</v>
      </c>
      <c r="S51" s="36">
        <v>8.15</v>
      </c>
      <c r="T51" s="36">
        <v>10</v>
      </c>
      <c r="U51" s="24">
        <v>22.69938650306748</v>
      </c>
      <c r="V51" s="37">
        <v>8.5</v>
      </c>
      <c r="W51" s="36">
        <v>8</v>
      </c>
      <c r="X51" s="24">
        <v>-5.8823529411764701</v>
      </c>
      <c r="Y51" s="36">
        <v>9.15</v>
      </c>
      <c r="Z51" s="36">
        <v>10</v>
      </c>
      <c r="AA51" s="24">
        <v>9.2896174863387948</v>
      </c>
      <c r="AB51" s="36">
        <v>9.1999999999999993</v>
      </c>
      <c r="AC51" s="36">
        <v>11</v>
      </c>
      <c r="AD51" s="24">
        <v>19.565217391304358</v>
      </c>
      <c r="AE51" s="36">
        <v>9.5500000000000007</v>
      </c>
      <c r="AF51" s="36">
        <v>12</v>
      </c>
      <c r="AG51" s="24">
        <v>25.654450261780092</v>
      </c>
      <c r="AH51" s="36">
        <v>9.35</v>
      </c>
      <c r="AI51" s="36">
        <v>12</v>
      </c>
      <c r="AJ51" s="24">
        <v>28.342245989304814</v>
      </c>
      <c r="AK51" s="36">
        <v>10.95</v>
      </c>
      <c r="AL51" s="36">
        <v>12</v>
      </c>
      <c r="AM51" s="24">
        <v>9.5890410958904191</v>
      </c>
      <c r="AN51" s="36">
        <v>11.4</v>
      </c>
      <c r="AO51" s="36">
        <v>12</v>
      </c>
      <c r="AP51" s="24">
        <v>5.2631578947368389</v>
      </c>
      <c r="AQ51" s="36">
        <v>11</v>
      </c>
      <c r="AR51" s="36">
        <v>11</v>
      </c>
      <c r="AS51" s="24">
        <v>0</v>
      </c>
      <c r="AT51" s="36">
        <v>11.15</v>
      </c>
      <c r="AU51" s="36">
        <v>12</v>
      </c>
      <c r="AV51" s="24">
        <v>7.6233183856502214</v>
      </c>
      <c r="AW51" s="36">
        <v>11.65</v>
      </c>
      <c r="AX51" s="36">
        <v>12</v>
      </c>
      <c r="AY51" s="24">
        <v>3.004291845493559</v>
      </c>
      <c r="AZ51" s="36">
        <v>11.15</v>
      </c>
      <c r="BA51" s="36">
        <v>13</v>
      </c>
      <c r="BB51" s="24">
        <v>16.591928251121072</v>
      </c>
      <c r="BC51" s="36">
        <v>10.7</v>
      </c>
      <c r="BD51" s="36">
        <v>12</v>
      </c>
      <c r="BE51" s="24">
        <v>12.149532710280381</v>
      </c>
      <c r="BF51" s="36">
        <v>10.6</v>
      </c>
      <c r="BG51" s="36">
        <v>11</v>
      </c>
      <c r="BH51" s="24">
        <v>3.7735849056603805</v>
      </c>
      <c r="BI51" s="36">
        <v>10</v>
      </c>
      <c r="BJ51" s="36">
        <v>12</v>
      </c>
      <c r="BK51" s="24">
        <v>20</v>
      </c>
      <c r="BL51" s="36">
        <v>9.9</v>
      </c>
      <c r="BM51" s="36">
        <v>11</v>
      </c>
      <c r="BN51" s="24">
        <v>11.111111111111107</v>
      </c>
      <c r="BO51" s="36">
        <v>9.6</v>
      </c>
      <c r="BP51" s="36">
        <v>10</v>
      </c>
      <c r="BQ51" s="24">
        <v>4.1666666666666705</v>
      </c>
      <c r="BR51" s="36">
        <v>8.9</v>
      </c>
      <c r="BS51" s="36">
        <v>10</v>
      </c>
      <c r="BT51" s="24">
        <v>12.359550561797748</v>
      </c>
      <c r="BU51" s="36">
        <v>8.8000000000000007</v>
      </c>
      <c r="BV51" s="36">
        <v>9</v>
      </c>
      <c r="BW51" s="24">
        <v>2.2727272727272645</v>
      </c>
      <c r="BX51" s="26"/>
      <c r="BY51" s="26"/>
    </row>
    <row r="52" spans="1:78" s="42" customFormat="1" ht="33.75" customHeight="1" x14ac:dyDescent="0.25">
      <c r="A52" s="38" t="s">
        <v>57</v>
      </c>
      <c r="B52" s="39"/>
      <c r="C52" s="39"/>
      <c r="D52" s="40">
        <v>822.70504511835702</v>
      </c>
      <c r="E52" s="40">
        <v>1049</v>
      </c>
      <c r="F52" s="40">
        <v>27.506207264000366</v>
      </c>
      <c r="G52" s="40">
        <v>911.13728199037098</v>
      </c>
      <c r="H52" s="40">
        <v>1176.7</v>
      </c>
      <c r="I52" s="40">
        <v>29.146290384420421</v>
      </c>
      <c r="J52" s="40">
        <v>943.49743073327647</v>
      </c>
      <c r="K52" s="40">
        <v>1098</v>
      </c>
      <c r="L52" s="40">
        <v>16.375515633004504</v>
      </c>
      <c r="M52" s="40">
        <v>1000.9445378316929</v>
      </c>
      <c r="N52" s="40">
        <v>1174.5</v>
      </c>
      <c r="O52" s="40">
        <v>17.339168716008338</v>
      </c>
      <c r="P52" s="40">
        <v>1038.5937781794448</v>
      </c>
      <c r="Q52" s="40">
        <v>1165.0999999999999</v>
      </c>
      <c r="R52" s="40">
        <v>12.180529527368087</v>
      </c>
      <c r="S52" s="40">
        <v>1080.2882572162555</v>
      </c>
      <c r="T52" s="40">
        <v>1076.5</v>
      </c>
      <c r="U52" s="40">
        <v>-0.35067096128743186</v>
      </c>
      <c r="V52" s="40">
        <v>1095.4404853295493</v>
      </c>
      <c r="W52" s="40">
        <v>988</v>
      </c>
      <c r="X52" s="40">
        <v>-9.8079710188205471</v>
      </c>
      <c r="Y52" s="40">
        <v>1168.4921515375404</v>
      </c>
      <c r="Z52" s="40">
        <v>1012.2</v>
      </c>
      <c r="AA52" s="40">
        <v>-13.375541404525995</v>
      </c>
      <c r="AB52" s="40">
        <v>1256.8841210087032</v>
      </c>
      <c r="AC52" s="40">
        <v>1021.8</v>
      </c>
      <c r="AD52" s="40">
        <v>-18.70372272823673</v>
      </c>
      <c r="AE52" s="40">
        <v>1471.006335790737</v>
      </c>
      <c r="AF52" s="40">
        <v>1300.8</v>
      </c>
      <c r="AG52" s="40">
        <v>-11.570741175580521</v>
      </c>
      <c r="AH52" s="40">
        <v>1450.4486890520784</v>
      </c>
      <c r="AI52" s="40">
        <v>1421.3</v>
      </c>
      <c r="AJ52" s="40">
        <v>-2.0096325552286993</v>
      </c>
      <c r="AK52" s="40">
        <v>1473.7303612891503</v>
      </c>
      <c r="AL52" s="40">
        <v>1487.7</v>
      </c>
      <c r="AM52" s="40">
        <v>0.94791008435421897</v>
      </c>
      <c r="AN52" s="40">
        <v>1454.2785617447573</v>
      </c>
      <c r="AO52" s="40">
        <v>1459.7</v>
      </c>
      <c r="AP52" s="40">
        <v>0.37279228325681973</v>
      </c>
      <c r="AQ52" s="40">
        <v>1417.8662256091259</v>
      </c>
      <c r="AR52" s="40">
        <v>1334.5000000000002</v>
      </c>
      <c r="AS52" s="40">
        <v>-5.8796961309457032</v>
      </c>
      <c r="AT52" s="40">
        <v>1244.2891826966979</v>
      </c>
      <c r="AU52" s="40">
        <v>1369.4</v>
      </c>
      <c r="AV52" s="40">
        <v>10.054802295408091</v>
      </c>
      <c r="AW52" s="40">
        <v>1149.0752750980505</v>
      </c>
      <c r="AX52" s="40">
        <v>1283.2</v>
      </c>
      <c r="AY52" s="40">
        <v>11.672405438408262</v>
      </c>
      <c r="AZ52" s="40">
        <v>1083.7420899210069</v>
      </c>
      <c r="BA52" s="40">
        <v>1356.6000000000001</v>
      </c>
      <c r="BB52" s="40">
        <v>25.177384233446315</v>
      </c>
      <c r="BC52" s="40">
        <v>948.08999909633189</v>
      </c>
      <c r="BD52" s="40">
        <v>1178.4000000000001</v>
      </c>
      <c r="BE52" s="40">
        <v>24.291997713633435</v>
      </c>
      <c r="BF52" s="40">
        <v>812.78750188519871</v>
      </c>
      <c r="BG52" s="40">
        <v>946.1</v>
      </c>
      <c r="BH52" s="40">
        <v>16.401888292523338</v>
      </c>
      <c r="BI52" s="40">
        <v>807.53417559193088</v>
      </c>
      <c r="BJ52" s="40">
        <v>955.6</v>
      </c>
      <c r="BK52" s="40">
        <v>18.335548993890612</v>
      </c>
      <c r="BL52" s="40">
        <v>825.53604273669521</v>
      </c>
      <c r="BM52" s="40">
        <v>914.6</v>
      </c>
      <c r="BN52" s="40">
        <v>10.788621289998815</v>
      </c>
      <c r="BO52" s="40">
        <v>941.0331185772236</v>
      </c>
      <c r="BP52" s="40">
        <v>888.30000000000007</v>
      </c>
      <c r="BQ52" s="40">
        <v>-5.6037473640622055</v>
      </c>
      <c r="BR52" s="40">
        <v>817.94699896069517</v>
      </c>
      <c r="BS52" s="40">
        <v>932.2</v>
      </c>
      <c r="BT52" s="40">
        <v>13.968264592263036</v>
      </c>
      <c r="BU52" s="40">
        <v>794.37793265454741</v>
      </c>
      <c r="BV52" s="40">
        <v>938.25</v>
      </c>
      <c r="BW52" s="40">
        <v>18.111287012301549</v>
      </c>
      <c r="BX52" s="41"/>
      <c r="BY52" s="41"/>
    </row>
    <row r="53" spans="1:78" s="44" customFormat="1" ht="32.25" customHeight="1" x14ac:dyDescent="0.25">
      <c r="A53" s="21">
        <v>47</v>
      </c>
      <c r="B53" s="43" t="s">
        <v>58</v>
      </c>
      <c r="C53" s="23" t="s">
        <v>59</v>
      </c>
      <c r="D53" s="24">
        <v>112.91962705329627</v>
      </c>
      <c r="E53" s="24">
        <v>106</v>
      </c>
      <c r="F53" s="24">
        <v>-6.1279223407550871</v>
      </c>
      <c r="G53" s="24">
        <v>115.32871267438365</v>
      </c>
      <c r="H53" s="24">
        <v>133</v>
      </c>
      <c r="I53" s="24">
        <v>15.322539301647319</v>
      </c>
      <c r="J53" s="24">
        <v>133.0438557228789</v>
      </c>
      <c r="K53" s="24">
        <v>154</v>
      </c>
      <c r="L53" s="24">
        <v>15.751305585108183</v>
      </c>
      <c r="M53" s="24">
        <v>137.42071166272325</v>
      </c>
      <c r="N53" s="24">
        <v>157</v>
      </c>
      <c r="O53" s="24">
        <v>14.247698254780492</v>
      </c>
      <c r="P53" s="24">
        <v>137.3439054812784</v>
      </c>
      <c r="Q53" s="24">
        <v>149</v>
      </c>
      <c r="R53" s="24">
        <v>8.4867941375895022</v>
      </c>
      <c r="S53" s="24">
        <v>142.83223306318416</v>
      </c>
      <c r="T53" s="24">
        <v>147</v>
      </c>
      <c r="U53" s="24">
        <v>2.9179456537462087</v>
      </c>
      <c r="V53" s="25">
        <v>84.212774592874425</v>
      </c>
      <c r="W53" s="24">
        <v>85</v>
      </c>
      <c r="X53" s="24">
        <v>0.93480521326058474</v>
      </c>
      <c r="Y53" s="24">
        <v>112.23983904618089</v>
      </c>
      <c r="Z53" s="24">
        <v>84</v>
      </c>
      <c r="AA53" s="24">
        <v>-25.160263313066277</v>
      </c>
      <c r="AB53" s="24">
        <v>115.84750358055753</v>
      </c>
      <c r="AC53" s="24">
        <v>85</v>
      </c>
      <c r="AD53" s="24">
        <v>-26.627680896987933</v>
      </c>
      <c r="AE53" s="24">
        <v>144.78217627926361</v>
      </c>
      <c r="AF53" s="24">
        <v>162</v>
      </c>
      <c r="AG53" s="24">
        <v>11.892226075898824</v>
      </c>
      <c r="AH53" s="24">
        <v>183.00761361317066</v>
      </c>
      <c r="AI53" s="24">
        <v>182</v>
      </c>
      <c r="AJ53" s="24">
        <v>-0.55058562497869001</v>
      </c>
      <c r="AK53" s="24">
        <v>211.09441239192748</v>
      </c>
      <c r="AL53" s="24">
        <v>190</v>
      </c>
      <c r="AM53" s="24">
        <v>-9.9928805092020312</v>
      </c>
      <c r="AN53" s="24">
        <v>232.81532158237403</v>
      </c>
      <c r="AO53" s="24">
        <v>195</v>
      </c>
      <c r="AP53" s="24">
        <v>-16.242625839809396</v>
      </c>
      <c r="AQ53" s="24">
        <v>218.79155707941075</v>
      </c>
      <c r="AR53" s="24">
        <v>189</v>
      </c>
      <c r="AS53" s="24">
        <v>-13.616410741387913</v>
      </c>
      <c r="AT53" s="24">
        <v>201.95250987703284</v>
      </c>
      <c r="AU53" s="24">
        <v>184</v>
      </c>
      <c r="AV53" s="24">
        <v>-8.8894710384951239</v>
      </c>
      <c r="AW53" s="24">
        <v>154.60389542563669</v>
      </c>
      <c r="AX53" s="24">
        <v>159</v>
      </c>
      <c r="AY53" s="24">
        <v>2.8434630073585692</v>
      </c>
      <c r="AZ53" s="24">
        <v>131.85195219369527</v>
      </c>
      <c r="BA53" s="24">
        <v>145</v>
      </c>
      <c r="BB53" s="24">
        <v>9.9718264216443107</v>
      </c>
      <c r="BC53" s="24">
        <v>98.143915138362402</v>
      </c>
      <c r="BD53" s="24">
        <v>115</v>
      </c>
      <c r="BE53" s="24">
        <v>17.174864929602656</v>
      </c>
      <c r="BF53" s="24">
        <v>50.721036613450913</v>
      </c>
      <c r="BG53" s="24">
        <v>57</v>
      </c>
      <c r="BH53" s="24">
        <v>12.379406663948078</v>
      </c>
      <c r="BI53" s="24">
        <v>58.90687168408347</v>
      </c>
      <c r="BJ53" s="24">
        <v>56</v>
      </c>
      <c r="BK53" s="24">
        <v>-4.9346903017919068</v>
      </c>
      <c r="BL53" s="24">
        <v>60.992238063270563</v>
      </c>
      <c r="BM53" s="24">
        <v>67</v>
      </c>
      <c r="BN53" s="24">
        <v>9.8500434276526452</v>
      </c>
      <c r="BO53" s="24">
        <v>72.834046002881649</v>
      </c>
      <c r="BP53" s="24">
        <v>65</v>
      </c>
      <c r="BQ53" s="24">
        <v>-10.756021988084665</v>
      </c>
      <c r="BR53" s="24">
        <v>58.780068599946155</v>
      </c>
      <c r="BS53" s="24">
        <v>63</v>
      </c>
      <c r="BT53" s="24">
        <v>7.1791876065583748</v>
      </c>
      <c r="BU53" s="24">
        <v>52.140087441374455</v>
      </c>
      <c r="BV53" s="24">
        <v>71</v>
      </c>
      <c r="BW53" s="24">
        <v>36.17161666602756</v>
      </c>
      <c r="BX53" s="26"/>
      <c r="BY53" s="26"/>
    </row>
    <row r="54" spans="1:78" s="44" customFormat="1" ht="32.25" customHeight="1" x14ac:dyDescent="0.25">
      <c r="A54" s="21">
        <v>48</v>
      </c>
      <c r="B54" s="45"/>
      <c r="C54" s="23" t="s">
        <v>60</v>
      </c>
      <c r="D54" s="24">
        <v>105.34574962898981</v>
      </c>
      <c r="E54" s="24">
        <v>132</v>
      </c>
      <c r="F54" s="24">
        <v>25.301685606568867</v>
      </c>
      <c r="G54" s="24">
        <v>121.05933193770707</v>
      </c>
      <c r="H54" s="24">
        <v>148</v>
      </c>
      <c r="I54" s="24">
        <v>22.254102704082047</v>
      </c>
      <c r="J54" s="24">
        <v>131.0581265329852</v>
      </c>
      <c r="K54" s="24">
        <v>138</v>
      </c>
      <c r="L54" s="24">
        <v>5.2967897914118618</v>
      </c>
      <c r="M54" s="24">
        <v>138.23385196841986</v>
      </c>
      <c r="N54" s="24">
        <v>138</v>
      </c>
      <c r="O54" s="24">
        <v>-0.16917127396065071</v>
      </c>
      <c r="P54" s="24">
        <v>132.01414198498998</v>
      </c>
      <c r="Q54" s="24">
        <v>141</v>
      </c>
      <c r="R54" s="24">
        <v>6.806738944704664</v>
      </c>
      <c r="S54" s="24">
        <v>132.53398428433391</v>
      </c>
      <c r="T54" s="24">
        <v>138</v>
      </c>
      <c r="U54" s="24">
        <v>4.1242370741224255</v>
      </c>
      <c r="V54" s="25">
        <v>92.740650501013604</v>
      </c>
      <c r="W54" s="24">
        <v>91</v>
      </c>
      <c r="X54" s="24">
        <v>-1.8769013281770976</v>
      </c>
      <c r="Y54" s="24">
        <v>100.10580239253972</v>
      </c>
      <c r="Z54" s="24">
        <v>60</v>
      </c>
      <c r="AA54" s="24">
        <v>-40.06341434163317</v>
      </c>
      <c r="AB54" s="24">
        <v>84.75159472472366</v>
      </c>
      <c r="AC54" s="24">
        <v>56</v>
      </c>
      <c r="AD54" s="24">
        <v>-33.924547164109313</v>
      </c>
      <c r="AE54" s="24">
        <v>154.35920739501256</v>
      </c>
      <c r="AF54" s="24">
        <v>113</v>
      </c>
      <c r="AG54" s="24">
        <v>-26.794130452595795</v>
      </c>
      <c r="AH54" s="24">
        <v>132.92131936114501</v>
      </c>
      <c r="AI54" s="24">
        <v>134</v>
      </c>
      <c r="AJ54" s="24">
        <v>0.81151815528119553</v>
      </c>
      <c r="AK54" s="24">
        <v>151.47978667013314</v>
      </c>
      <c r="AL54" s="24">
        <v>131</v>
      </c>
      <c r="AM54" s="24">
        <v>-13.519814834919544</v>
      </c>
      <c r="AN54" s="24">
        <v>163.81461859740602</v>
      </c>
      <c r="AO54" s="24">
        <v>132</v>
      </c>
      <c r="AP54" s="24">
        <v>-19.421110807939705</v>
      </c>
      <c r="AQ54" s="24">
        <v>128.81660214563061</v>
      </c>
      <c r="AR54" s="24">
        <v>95</v>
      </c>
      <c r="AS54" s="24">
        <v>-26.251742075450835</v>
      </c>
      <c r="AT54" s="24">
        <v>161.20770525271919</v>
      </c>
      <c r="AU54" s="24">
        <v>137</v>
      </c>
      <c r="AV54" s="24">
        <v>-15.016469104109939</v>
      </c>
      <c r="AW54" s="24">
        <v>125.59082507583855</v>
      </c>
      <c r="AX54" s="24">
        <v>134</v>
      </c>
      <c r="AY54" s="24">
        <v>6.6956920770952273</v>
      </c>
      <c r="AZ54" s="24">
        <v>108.71358732404957</v>
      </c>
      <c r="BA54" s="24">
        <v>127</v>
      </c>
      <c r="BB54" s="24">
        <v>16.820724185508613</v>
      </c>
      <c r="BC54" s="24">
        <v>72.66093366384024</v>
      </c>
      <c r="BD54" s="24">
        <v>93</v>
      </c>
      <c r="BE54" s="24">
        <v>27.991749225597289</v>
      </c>
      <c r="BF54" s="24">
        <v>48.636610451254299</v>
      </c>
      <c r="BG54" s="24">
        <v>78</v>
      </c>
      <c r="BH54" s="24">
        <v>60.373017930957488</v>
      </c>
      <c r="BI54" s="24">
        <v>61.584456760632719</v>
      </c>
      <c r="BJ54" s="24">
        <v>85</v>
      </c>
      <c r="BK54" s="24">
        <v>38.021839391031939</v>
      </c>
      <c r="BL54" s="24">
        <v>63.46489636313288</v>
      </c>
      <c r="BM54" s="24">
        <v>87</v>
      </c>
      <c r="BN54" s="24">
        <v>37.08365566722771</v>
      </c>
      <c r="BO54" s="24">
        <v>80.316995934684556</v>
      </c>
      <c r="BP54" s="24">
        <v>79</v>
      </c>
      <c r="BQ54" s="24">
        <v>-1.6397475022043455</v>
      </c>
      <c r="BR54" s="24">
        <v>54.289924470783603</v>
      </c>
      <c r="BS54" s="24">
        <v>80</v>
      </c>
      <c r="BT54" s="24">
        <v>47.356992627706461</v>
      </c>
      <c r="BU54" s="24">
        <v>61.478610565202715</v>
      </c>
      <c r="BV54" s="24">
        <v>95</v>
      </c>
      <c r="BW54" s="24">
        <v>54.525287944244148</v>
      </c>
      <c r="BX54" s="26"/>
      <c r="BY54" s="26"/>
    </row>
    <row r="55" spans="1:78" s="44" customFormat="1" ht="32.25" customHeight="1" x14ac:dyDescent="0.25">
      <c r="A55" s="21">
        <v>49</v>
      </c>
      <c r="B55" s="45"/>
      <c r="C55" s="23" t="s">
        <v>61</v>
      </c>
      <c r="D55" s="24">
        <v>103.28014669508805</v>
      </c>
      <c r="E55" s="24">
        <v>148</v>
      </c>
      <c r="F55" s="24">
        <v>43.299564084603304</v>
      </c>
      <c r="G55" s="24">
        <v>106.01645637148312</v>
      </c>
      <c r="H55" s="24">
        <v>163</v>
      </c>
      <c r="I55" s="24">
        <v>53.749715448746713</v>
      </c>
      <c r="J55" s="24">
        <v>120.73233474553788</v>
      </c>
      <c r="K55" s="24">
        <v>153</v>
      </c>
      <c r="L55" s="24">
        <v>26.726614143983234</v>
      </c>
      <c r="M55" s="24">
        <v>121.9710458544881</v>
      </c>
      <c r="N55" s="24">
        <v>148</v>
      </c>
      <c r="O55" s="24">
        <v>21.340272982954119</v>
      </c>
      <c r="P55" s="24">
        <v>123.81450583685395</v>
      </c>
      <c r="Q55" s="24">
        <v>147</v>
      </c>
      <c r="R55" s="24">
        <v>18.725991761980428</v>
      </c>
      <c r="S55" s="24">
        <v>109.25098704519417</v>
      </c>
      <c r="T55" s="24">
        <v>98</v>
      </c>
      <c r="U55" s="24">
        <v>-10.298293269002629</v>
      </c>
      <c r="V55" s="25">
        <v>97.004588455083194</v>
      </c>
      <c r="W55" s="24">
        <v>101</v>
      </c>
      <c r="X55" s="24">
        <v>4.1187861404791519</v>
      </c>
      <c r="Y55" s="24">
        <v>128.62078852859648</v>
      </c>
      <c r="Z55" s="24">
        <v>115</v>
      </c>
      <c r="AA55" s="24">
        <v>-10.589881063874946</v>
      </c>
      <c r="AB55" s="24">
        <v>141.45589910889129</v>
      </c>
      <c r="AC55" s="24">
        <v>142</v>
      </c>
      <c r="AD55" s="24">
        <v>0.38464347866459014</v>
      </c>
      <c r="AE55" s="24">
        <v>186.37744252065829</v>
      </c>
      <c r="AF55" s="24">
        <v>184</v>
      </c>
      <c r="AG55" s="24">
        <v>-1.2756063655046523</v>
      </c>
      <c r="AH55" s="24">
        <v>181.17512637510819</v>
      </c>
      <c r="AI55" s="24">
        <v>195</v>
      </c>
      <c r="AJ55" s="24">
        <v>7.6306686803510448</v>
      </c>
      <c r="AK55" s="24">
        <v>178.51811418329669</v>
      </c>
      <c r="AL55" s="24">
        <v>195</v>
      </c>
      <c r="AM55" s="24">
        <v>9.2326125514524744</v>
      </c>
      <c r="AN55" s="24">
        <v>182.01624288600672</v>
      </c>
      <c r="AO55" s="24">
        <v>201</v>
      </c>
      <c r="AP55" s="24">
        <v>10.429704960937162</v>
      </c>
      <c r="AQ55" s="24">
        <v>180.27768748116245</v>
      </c>
      <c r="AR55" s="24">
        <v>186</v>
      </c>
      <c r="AS55" s="24">
        <v>3.1741656989223861</v>
      </c>
      <c r="AT55" s="24">
        <v>158.84568759333871</v>
      </c>
      <c r="AU55" s="24">
        <v>186</v>
      </c>
      <c r="AV55" s="24">
        <v>17.094774694909642</v>
      </c>
      <c r="AW55" s="24">
        <v>135.39432829905803</v>
      </c>
      <c r="AX55" s="24">
        <v>177</v>
      </c>
      <c r="AY55" s="24">
        <v>30.729257439088332</v>
      </c>
      <c r="AZ55" s="24">
        <v>140.56939913727794</v>
      </c>
      <c r="BA55" s="24">
        <v>164</v>
      </c>
      <c r="BB55" s="24">
        <v>16.668351011332199</v>
      </c>
      <c r="BC55" s="24">
        <v>121.19251565607917</v>
      </c>
      <c r="BD55" s="24">
        <v>147</v>
      </c>
      <c r="BE55" s="24">
        <v>21.294618899699604</v>
      </c>
      <c r="BF55" s="24">
        <v>101.89216509436395</v>
      </c>
      <c r="BG55" s="24">
        <v>104</v>
      </c>
      <c r="BH55" s="24">
        <v>2.0686918407160695</v>
      </c>
      <c r="BI55" s="24">
        <v>112.46777916727544</v>
      </c>
      <c r="BJ55" s="24">
        <v>120</v>
      </c>
      <c r="BK55" s="24">
        <v>6.697225541834297</v>
      </c>
      <c r="BL55" s="24">
        <v>114.56517841723516</v>
      </c>
      <c r="BM55" s="24">
        <v>117</v>
      </c>
      <c r="BN55" s="24">
        <v>2.1252719337611103</v>
      </c>
      <c r="BO55" s="24">
        <v>128.43099683514242</v>
      </c>
      <c r="BP55" s="24">
        <v>118</v>
      </c>
      <c r="BQ55" s="24">
        <v>-8.1218686237652875</v>
      </c>
      <c r="BR55" s="24">
        <v>104.4619445888161</v>
      </c>
      <c r="BS55" s="24">
        <v>110</v>
      </c>
      <c r="BT55" s="24">
        <v>5.3015051873510881</v>
      </c>
      <c r="BU55" s="24">
        <v>97.114150789562686</v>
      </c>
      <c r="BV55" s="24">
        <v>104</v>
      </c>
      <c r="BW55" s="24">
        <v>7.0904694675838815</v>
      </c>
      <c r="BX55" s="26"/>
      <c r="BY55" s="26"/>
    </row>
    <row r="56" spans="1:78" s="44" customFormat="1" ht="32.25" customHeight="1" x14ac:dyDescent="0.25">
      <c r="A56" s="21">
        <v>50</v>
      </c>
      <c r="B56" s="46"/>
      <c r="C56" s="23" t="s">
        <v>62</v>
      </c>
      <c r="D56" s="24">
        <v>104.65721531768924</v>
      </c>
      <c r="E56" s="24">
        <v>138</v>
      </c>
      <c r="F56" s="24">
        <v>31.859040565046588</v>
      </c>
      <c r="G56" s="24">
        <v>108.16543859522939</v>
      </c>
      <c r="H56" s="24">
        <v>148</v>
      </c>
      <c r="I56" s="24">
        <v>36.827439450264023</v>
      </c>
      <c r="J56" s="24">
        <v>112.78941798596301</v>
      </c>
      <c r="K56" s="24">
        <v>142</v>
      </c>
      <c r="L56" s="24">
        <v>25.898335620166364</v>
      </c>
      <c r="M56" s="24">
        <v>115.4659234089154</v>
      </c>
      <c r="N56" s="24">
        <v>136</v>
      </c>
      <c r="O56" s="24">
        <v>17.783668102981725</v>
      </c>
      <c r="P56" s="24">
        <v>119.71468776278594</v>
      </c>
      <c r="Q56" s="24">
        <v>137</v>
      </c>
      <c r="R56" s="24">
        <v>14.438756480294899</v>
      </c>
      <c r="S56" s="24">
        <v>124.47448524001631</v>
      </c>
      <c r="T56" s="24">
        <v>138</v>
      </c>
      <c r="U56" s="24">
        <v>10.866094150864166</v>
      </c>
      <c r="V56" s="25">
        <v>113.10095423169591</v>
      </c>
      <c r="W56" s="24">
        <v>128</v>
      </c>
      <c r="X56" s="24">
        <v>13.173227290180295</v>
      </c>
      <c r="Y56" s="24">
        <v>119.31802709413824</v>
      </c>
      <c r="Z56" s="24">
        <v>127</v>
      </c>
      <c r="AA56" s="24">
        <v>6.4382332602607617</v>
      </c>
      <c r="AB56" s="24">
        <v>124.79011789203915</v>
      </c>
      <c r="AC56" s="24">
        <v>141</v>
      </c>
      <c r="AD56" s="24">
        <v>12.989716158441855</v>
      </c>
      <c r="AE56" s="24">
        <v>162.24617419621757</v>
      </c>
      <c r="AF56" s="24">
        <v>162</v>
      </c>
      <c r="AG56" s="24">
        <v>-0.15172881421527262</v>
      </c>
      <c r="AH56" s="24">
        <v>165.02791824064863</v>
      </c>
      <c r="AI56" s="24">
        <v>181</v>
      </c>
      <c r="AJ56" s="24">
        <v>9.6784119497044152</v>
      </c>
      <c r="AK56" s="24">
        <v>156.6919943835141</v>
      </c>
      <c r="AL56" s="24">
        <v>179</v>
      </c>
      <c r="AM56" s="24">
        <v>14.236850902468934</v>
      </c>
      <c r="AN56" s="24">
        <v>153.88645989453295</v>
      </c>
      <c r="AO56" s="24">
        <v>181</v>
      </c>
      <c r="AP56" s="24">
        <v>17.619185030346067</v>
      </c>
      <c r="AQ56" s="24">
        <v>156.67769930181026</v>
      </c>
      <c r="AR56" s="24">
        <v>167</v>
      </c>
      <c r="AS56" s="24">
        <v>6.5882386224639129</v>
      </c>
      <c r="AT56" s="24">
        <v>146.1498426741685</v>
      </c>
      <c r="AU56" s="24">
        <v>156</v>
      </c>
      <c r="AV56" s="24">
        <v>6.7397659454152024</v>
      </c>
      <c r="AW56" s="24">
        <v>134.86440920591102</v>
      </c>
      <c r="AX56" s="24">
        <v>162</v>
      </c>
      <c r="AY56" s="24">
        <v>20.120646324604703</v>
      </c>
      <c r="AZ56" s="24">
        <v>116.54880082488197</v>
      </c>
      <c r="BA56" s="24">
        <v>154</v>
      </c>
      <c r="BB56" s="24">
        <v>32.13349164474851</v>
      </c>
      <c r="BC56" s="24">
        <v>98.029126933522207</v>
      </c>
      <c r="BD56" s="24">
        <v>137</v>
      </c>
      <c r="BE56" s="24">
        <v>39.754381463486489</v>
      </c>
      <c r="BF56" s="24">
        <v>73.649724397613653</v>
      </c>
      <c r="BG56" s="24">
        <v>115</v>
      </c>
      <c r="BH56" s="24">
        <v>56.144508266111245</v>
      </c>
      <c r="BI56" s="24">
        <v>76.502430758549963</v>
      </c>
      <c r="BJ56" s="24">
        <v>105</v>
      </c>
      <c r="BK56" s="24">
        <v>37.25054087678793</v>
      </c>
      <c r="BL56" s="24">
        <v>78.57558597340261</v>
      </c>
      <c r="BM56" s="24">
        <v>105</v>
      </c>
      <c r="BN56" s="24">
        <v>33.629292991263092</v>
      </c>
      <c r="BO56" s="24">
        <v>91.125701391733188</v>
      </c>
      <c r="BP56" s="24">
        <v>105</v>
      </c>
      <c r="BQ56" s="24">
        <v>15.225450554968756</v>
      </c>
      <c r="BR56" s="24">
        <v>74.835735486042566</v>
      </c>
      <c r="BS56" s="24">
        <v>106</v>
      </c>
      <c r="BT56" s="24">
        <v>41.643560140823105</v>
      </c>
      <c r="BU56" s="24">
        <v>87.93775941604946</v>
      </c>
      <c r="BV56" s="24">
        <v>116</v>
      </c>
      <c r="BW56" s="24">
        <v>31.911480085799091</v>
      </c>
      <c r="BX56" s="26"/>
      <c r="BY56" s="26"/>
    </row>
    <row r="57" spans="1:78" s="42" customFormat="1" ht="33.75" customHeight="1" x14ac:dyDescent="0.25">
      <c r="A57" s="47" t="s">
        <v>63</v>
      </c>
      <c r="B57" s="48"/>
      <c r="C57" s="39"/>
      <c r="D57" s="40">
        <v>426.20273869506337</v>
      </c>
      <c r="E57" s="40">
        <v>524</v>
      </c>
      <c r="F57" s="40">
        <v>22.946183218899481</v>
      </c>
      <c r="G57" s="40">
        <v>450.5699395788032</v>
      </c>
      <c r="H57" s="40">
        <v>592</v>
      </c>
      <c r="I57" s="40">
        <v>31.389146944291685</v>
      </c>
      <c r="J57" s="40">
        <v>497.62373498736497</v>
      </c>
      <c r="K57" s="40">
        <v>587</v>
      </c>
      <c r="L57" s="40">
        <v>17.960611347226909</v>
      </c>
      <c r="M57" s="40">
        <v>513.09153289454662</v>
      </c>
      <c r="N57" s="40">
        <v>579</v>
      </c>
      <c r="O57" s="40">
        <v>12.845362450952635</v>
      </c>
      <c r="P57" s="40">
        <v>512.88724106590826</v>
      </c>
      <c r="Q57" s="40">
        <v>574</v>
      </c>
      <c r="R57" s="40">
        <v>11.915437554477688</v>
      </c>
      <c r="S57" s="40">
        <v>509.0916896327285</v>
      </c>
      <c r="T57" s="40">
        <v>521</v>
      </c>
      <c r="U57" s="40">
        <v>2.3391288072021861</v>
      </c>
      <c r="V57" s="40">
        <v>387.0589677806671</v>
      </c>
      <c r="W57" s="40">
        <v>405</v>
      </c>
      <c r="X57" s="40">
        <v>4.6352193626216298</v>
      </c>
      <c r="Y57" s="40">
        <v>460.28445706145533</v>
      </c>
      <c r="Z57" s="40">
        <v>386</v>
      </c>
      <c r="AA57" s="40">
        <v>-16.138815013589991</v>
      </c>
      <c r="AB57" s="40">
        <v>466.8451153062116</v>
      </c>
      <c r="AC57" s="40">
        <v>424</v>
      </c>
      <c r="AD57" s="40">
        <v>-9.1775867201927905</v>
      </c>
      <c r="AE57" s="40">
        <v>647.76500039115206</v>
      </c>
      <c r="AF57" s="40">
        <v>621</v>
      </c>
      <c r="AG57" s="40">
        <v>-4.1318997437326876</v>
      </c>
      <c r="AH57" s="40">
        <v>662.13197759007255</v>
      </c>
      <c r="AI57" s="40">
        <v>692</v>
      </c>
      <c r="AJ57" s="40">
        <v>4.5108865635271904</v>
      </c>
      <c r="AK57" s="40">
        <v>697.78430762887137</v>
      </c>
      <c r="AL57" s="40">
        <v>695</v>
      </c>
      <c r="AM57" s="40">
        <v>-0.39902124459242738</v>
      </c>
      <c r="AN57" s="40">
        <v>732.53264296031966</v>
      </c>
      <c r="AO57" s="40">
        <v>709</v>
      </c>
      <c r="AP57" s="40">
        <v>-3.2125043418159862</v>
      </c>
      <c r="AQ57" s="40">
        <v>684.5635460080141</v>
      </c>
      <c r="AR57" s="40">
        <v>637</v>
      </c>
      <c r="AS57" s="40">
        <v>-6.9480103469396957</v>
      </c>
      <c r="AT57" s="40">
        <v>668.15574539725912</v>
      </c>
      <c r="AU57" s="40">
        <v>663</v>
      </c>
      <c r="AV57" s="40">
        <v>-0.77163826439802907</v>
      </c>
      <c r="AW57" s="40">
        <v>550.45345800644429</v>
      </c>
      <c r="AX57" s="40">
        <v>632</v>
      </c>
      <c r="AY57" s="40">
        <v>14.814429959054054</v>
      </c>
      <c r="AZ57" s="40">
        <v>497.68373947990472</v>
      </c>
      <c r="BA57" s="40">
        <v>590</v>
      </c>
      <c r="BB57" s="40">
        <v>18.549181577957256</v>
      </c>
      <c r="BC57" s="40">
        <v>390.02649139180403</v>
      </c>
      <c r="BD57" s="40">
        <v>492</v>
      </c>
      <c r="BE57" s="40">
        <v>26.1452775282789</v>
      </c>
      <c r="BF57" s="40">
        <v>274.89953655668285</v>
      </c>
      <c r="BG57" s="40">
        <v>354</v>
      </c>
      <c r="BH57" s="40">
        <v>28.77431676826674</v>
      </c>
      <c r="BI57" s="40">
        <v>309.46153837054158</v>
      </c>
      <c r="BJ57" s="40">
        <v>366</v>
      </c>
      <c r="BK57" s="40">
        <v>18.269947834926313</v>
      </c>
      <c r="BL57" s="40">
        <v>317.5978988170412</v>
      </c>
      <c r="BM57" s="40">
        <v>376</v>
      </c>
      <c r="BN57" s="40">
        <v>18.38869255763009</v>
      </c>
      <c r="BO57" s="40">
        <v>372.70774016444182</v>
      </c>
      <c r="BP57" s="40">
        <v>367</v>
      </c>
      <c r="BQ57" s="40">
        <v>-1.5314251756412445</v>
      </c>
      <c r="BR57" s="40">
        <v>292.36767314558841</v>
      </c>
      <c r="BS57" s="40">
        <v>359</v>
      </c>
      <c r="BT57" s="40">
        <v>22.79059313826092</v>
      </c>
      <c r="BU57" s="40">
        <v>298.67060821218934</v>
      </c>
      <c r="BV57" s="40">
        <v>386</v>
      </c>
      <c r="BW57" s="40">
        <v>29.23936583869272</v>
      </c>
      <c r="BX57" s="41"/>
      <c r="BY57" s="41"/>
    </row>
    <row r="58" spans="1:78" s="50" customFormat="1" ht="33.75" customHeight="1" x14ac:dyDescent="0.25">
      <c r="A58" s="31" t="s">
        <v>64</v>
      </c>
      <c r="B58" s="32"/>
      <c r="C58" s="32"/>
      <c r="D58" s="33">
        <v>1248.9077838134203</v>
      </c>
      <c r="E58" s="33">
        <v>1573</v>
      </c>
      <c r="F58" s="33">
        <v>25.950051748175923</v>
      </c>
      <c r="G58" s="33">
        <v>1361.7072215691742</v>
      </c>
      <c r="H58" s="33">
        <v>1768.7</v>
      </c>
      <c r="I58" s="33">
        <v>29.888420358219474</v>
      </c>
      <c r="J58" s="33">
        <v>1441.1211657206413</v>
      </c>
      <c r="K58" s="33">
        <v>1685</v>
      </c>
      <c r="L58" s="33">
        <v>16.922854238797168</v>
      </c>
      <c r="M58" s="33">
        <v>1514.0360707262394</v>
      </c>
      <c r="N58" s="33">
        <v>1753.5</v>
      </c>
      <c r="O58" s="33">
        <v>15.816263159364274</v>
      </c>
      <c r="P58" s="33">
        <v>1551.4810192453531</v>
      </c>
      <c r="Q58" s="33">
        <v>1739.1</v>
      </c>
      <c r="R58" s="33">
        <v>12.092895654366787</v>
      </c>
      <c r="S58" s="33">
        <v>1589.379946848984</v>
      </c>
      <c r="T58" s="33">
        <v>1597.5</v>
      </c>
      <c r="U58" s="33">
        <v>0.51089440049337309</v>
      </c>
      <c r="V58" s="33">
        <v>1482.4994531102166</v>
      </c>
      <c r="W58" s="33">
        <v>1393</v>
      </c>
      <c r="X58" s="33">
        <v>-6.0370648314541215</v>
      </c>
      <c r="Y58" s="33">
        <v>1628.7766085989956</v>
      </c>
      <c r="Z58" s="33">
        <v>1398.2</v>
      </c>
      <c r="AA58" s="33">
        <v>-14.156429272233211</v>
      </c>
      <c r="AB58" s="33">
        <v>1723.7292363149149</v>
      </c>
      <c r="AC58" s="33">
        <v>1445.8</v>
      </c>
      <c r="AD58" s="33">
        <v>-16.123717719674332</v>
      </c>
      <c r="AE58" s="33">
        <v>2118.7713361818892</v>
      </c>
      <c r="AF58" s="33">
        <v>1921.8</v>
      </c>
      <c r="AG58" s="33">
        <v>-9.2964886214120419</v>
      </c>
      <c r="AH58" s="33">
        <v>2112.5806666421508</v>
      </c>
      <c r="AI58" s="33">
        <v>2113.3000000000002</v>
      </c>
      <c r="AJ58" s="33">
        <v>3.4049982999829476E-2</v>
      </c>
      <c r="AK58" s="33">
        <v>2171.5146689180219</v>
      </c>
      <c r="AL58" s="33">
        <v>2182.6999999999998</v>
      </c>
      <c r="AM58" s="33">
        <v>0.51509350786707286</v>
      </c>
      <c r="AN58" s="33">
        <v>2186.8112047050772</v>
      </c>
      <c r="AO58" s="33">
        <v>2168.6999999999998</v>
      </c>
      <c r="AP58" s="33">
        <v>-0.82820156884644969</v>
      </c>
      <c r="AQ58" s="33">
        <v>2102.42977161714</v>
      </c>
      <c r="AR58" s="33">
        <v>1971.5000000000002</v>
      </c>
      <c r="AS58" s="33">
        <v>-6.2275455468094716</v>
      </c>
      <c r="AT58" s="33">
        <v>1912.4449280939571</v>
      </c>
      <c r="AU58" s="33">
        <v>2032.4</v>
      </c>
      <c r="AV58" s="33">
        <v>6.272341239420502</v>
      </c>
      <c r="AW58" s="33">
        <v>1699.5287331044947</v>
      </c>
      <c r="AX58" s="33">
        <v>1915.2</v>
      </c>
      <c r="AY58" s="33">
        <v>12.690062997731321</v>
      </c>
      <c r="AZ58" s="33">
        <v>1581.4258294009117</v>
      </c>
      <c r="BA58" s="33">
        <v>1946.6000000000001</v>
      </c>
      <c r="BB58" s="33">
        <v>23.091451006426691</v>
      </c>
      <c r="BC58" s="33">
        <v>1338.1164904881359</v>
      </c>
      <c r="BD58" s="33">
        <v>1670.4</v>
      </c>
      <c r="BE58" s="33">
        <v>24.832181045063525</v>
      </c>
      <c r="BF58" s="33">
        <v>1087.6870384418817</v>
      </c>
      <c r="BG58" s="33">
        <v>1300.0999999999999</v>
      </c>
      <c r="BH58" s="33">
        <v>19.528867592501708</v>
      </c>
      <c r="BI58" s="33">
        <v>1116.9957139624726</v>
      </c>
      <c r="BJ58" s="33">
        <v>1321.6</v>
      </c>
      <c r="BK58" s="33">
        <v>18.317374317552787</v>
      </c>
      <c r="BL58" s="33">
        <v>1143.1339415537363</v>
      </c>
      <c r="BM58" s="33">
        <v>1290.5999999999999</v>
      </c>
      <c r="BN58" s="33">
        <v>12.900155711047223</v>
      </c>
      <c r="BO58" s="33">
        <v>1313.7408587416653</v>
      </c>
      <c r="BP58" s="33">
        <v>1255.3000000000002</v>
      </c>
      <c r="BQ58" s="33">
        <v>-4.4484312376217998</v>
      </c>
      <c r="BR58" s="33">
        <v>1110.3146721062835</v>
      </c>
      <c r="BS58" s="33">
        <v>1291.2</v>
      </c>
      <c r="BT58" s="33">
        <v>16.291357075429289</v>
      </c>
      <c r="BU58" s="33">
        <v>1093.0485408667369</v>
      </c>
      <c r="BV58" s="33">
        <v>1324.25</v>
      </c>
      <c r="BW58" s="33">
        <v>21.151984609021216</v>
      </c>
      <c r="BX58" s="34"/>
      <c r="BY58" s="34"/>
      <c r="BZ58" s="49"/>
    </row>
    <row r="59" spans="1:78" ht="30.75" customHeight="1" x14ac:dyDescent="0.25">
      <c r="A59" s="21">
        <v>51</v>
      </c>
      <c r="B59" s="51" t="s">
        <v>65</v>
      </c>
      <c r="C59" s="23" t="s">
        <v>66</v>
      </c>
      <c r="D59" s="24">
        <v>141.14953381662033</v>
      </c>
      <c r="E59" s="24">
        <v>222</v>
      </c>
      <c r="F59" s="24">
        <v>57.280009361149965</v>
      </c>
      <c r="G59" s="24">
        <v>153.29406529390127</v>
      </c>
      <c r="H59" s="24">
        <v>222</v>
      </c>
      <c r="I59" s="24">
        <v>44.819696427499053</v>
      </c>
      <c r="J59" s="24">
        <v>177.92133541447689</v>
      </c>
      <c r="K59" s="24">
        <v>213</v>
      </c>
      <c r="L59" s="24">
        <v>19.715828067390323</v>
      </c>
      <c r="M59" s="24">
        <v>176.45144633615945</v>
      </c>
      <c r="N59" s="24">
        <v>201</v>
      </c>
      <c r="O59" s="24">
        <v>13.912356160046912</v>
      </c>
      <c r="P59" s="24">
        <v>172.1923591108565</v>
      </c>
      <c r="Q59" s="24">
        <v>211</v>
      </c>
      <c r="R59" s="24">
        <v>22.537376855473216</v>
      </c>
      <c r="S59" s="24">
        <v>182.68197833786564</v>
      </c>
      <c r="T59" s="24">
        <v>212</v>
      </c>
      <c r="U59" s="24">
        <v>16.048666611170272</v>
      </c>
      <c r="V59" s="25">
        <v>199.33909935275338</v>
      </c>
      <c r="W59" s="24">
        <v>196</v>
      </c>
      <c r="X59" s="24">
        <v>-1.6750850001807525</v>
      </c>
      <c r="Y59" s="24">
        <v>236.61371474600296</v>
      </c>
      <c r="Z59" s="24">
        <v>203</v>
      </c>
      <c r="AA59" s="24">
        <v>-14.206156554401833</v>
      </c>
      <c r="AB59" s="24">
        <v>260.96174490778219</v>
      </c>
      <c r="AC59" s="24">
        <v>249</v>
      </c>
      <c r="AD59" s="24">
        <v>-4.5837158668636251</v>
      </c>
      <c r="AE59" s="24">
        <v>256.8897758106778</v>
      </c>
      <c r="AF59" s="24">
        <v>227</v>
      </c>
      <c r="AG59" s="24">
        <v>-11.635253180611564</v>
      </c>
      <c r="AH59" s="24">
        <v>204.19796887364305</v>
      </c>
      <c r="AI59" s="24">
        <v>245</v>
      </c>
      <c r="AJ59" s="24">
        <v>19.981604788441896</v>
      </c>
      <c r="AK59" s="24">
        <v>207.18525660689178</v>
      </c>
      <c r="AL59" s="24">
        <v>236</v>
      </c>
      <c r="AM59" s="24">
        <v>13.907719045752662</v>
      </c>
      <c r="AN59" s="24">
        <v>213.45541211177149</v>
      </c>
      <c r="AO59" s="24">
        <v>245</v>
      </c>
      <c r="AP59" s="24">
        <v>14.778068907295186</v>
      </c>
      <c r="AQ59" s="24">
        <v>213.3832264549759</v>
      </c>
      <c r="AR59" s="24">
        <v>232</v>
      </c>
      <c r="AS59" s="24">
        <v>8.7245721485761969</v>
      </c>
      <c r="AT59" s="24">
        <v>195.75221352115901</v>
      </c>
      <c r="AU59" s="24">
        <v>220</v>
      </c>
      <c r="AV59" s="24">
        <v>12.386979458712496</v>
      </c>
      <c r="AW59" s="24">
        <v>178.05281529739136</v>
      </c>
      <c r="AX59" s="24">
        <v>234</v>
      </c>
      <c r="AY59" s="24">
        <v>31.421679353490301</v>
      </c>
      <c r="AZ59" s="24">
        <v>149.11390693771665</v>
      </c>
      <c r="BA59" s="24">
        <v>235</v>
      </c>
      <c r="BB59" s="24">
        <v>57.597641176524931</v>
      </c>
      <c r="BC59" s="24">
        <v>121.90507354028172</v>
      </c>
      <c r="BD59" s="24">
        <v>225</v>
      </c>
      <c r="BE59" s="24">
        <v>84.569840668405078</v>
      </c>
      <c r="BF59" s="24">
        <v>79.20819416347129</v>
      </c>
      <c r="BG59" s="24">
        <v>114</v>
      </c>
      <c r="BH59" s="24">
        <v>43.924503271372096</v>
      </c>
      <c r="BI59" s="24">
        <v>99.45315998611494</v>
      </c>
      <c r="BJ59" s="24">
        <v>129</v>
      </c>
      <c r="BK59" s="24">
        <v>29.709302367074326</v>
      </c>
      <c r="BL59" s="24">
        <v>99.730551427780242</v>
      </c>
      <c r="BM59" s="24">
        <v>126</v>
      </c>
      <c r="BN59" s="24">
        <v>26.340422464466918</v>
      </c>
      <c r="BO59" s="24">
        <v>117.73174559369909</v>
      </c>
      <c r="BP59" s="24">
        <v>130</v>
      </c>
      <c r="BQ59" s="24">
        <v>10.420515167285092</v>
      </c>
      <c r="BR59" s="24">
        <v>121.64208640822191</v>
      </c>
      <c r="BS59" s="24">
        <v>162</v>
      </c>
      <c r="BT59" s="24">
        <v>33.177590736433018</v>
      </c>
      <c r="BU59" s="24">
        <v>164.98057518763261</v>
      </c>
      <c r="BV59" s="24">
        <v>203</v>
      </c>
      <c r="BW59" s="24">
        <v>23.044788617767789</v>
      </c>
      <c r="BX59" s="26"/>
      <c r="BY59" s="26"/>
    </row>
    <row r="60" spans="1:78" ht="30.75" customHeight="1" x14ac:dyDescent="0.25">
      <c r="A60" s="21">
        <v>52</v>
      </c>
      <c r="B60" s="51"/>
      <c r="C60" s="23" t="s">
        <v>67</v>
      </c>
      <c r="D60" s="24">
        <v>114.98522998719804</v>
      </c>
      <c r="E60" s="24">
        <v>140</v>
      </c>
      <c r="F60" s="24">
        <v>21.754767995495595</v>
      </c>
      <c r="G60" s="24">
        <v>122.49198675353793</v>
      </c>
      <c r="H60" s="24">
        <v>145</v>
      </c>
      <c r="I60" s="24">
        <v>18.375090357338802</v>
      </c>
      <c r="J60" s="24">
        <v>127.08666815319776</v>
      </c>
      <c r="K60" s="24">
        <v>142</v>
      </c>
      <c r="L60" s="24">
        <v>11.734772862897646</v>
      </c>
      <c r="M60" s="24">
        <v>130.91558921715057</v>
      </c>
      <c r="N60" s="24">
        <v>133</v>
      </c>
      <c r="O60" s="24">
        <v>1.5921792013569944</v>
      </c>
      <c r="P60" s="24">
        <v>126.27439668129476</v>
      </c>
      <c r="Q60" s="24">
        <v>128</v>
      </c>
      <c r="R60" s="24">
        <v>1.3665504362380818</v>
      </c>
      <c r="S60" s="24">
        <v>135.2204839657731</v>
      </c>
      <c r="T60" s="24">
        <v>124</v>
      </c>
      <c r="U60" s="24">
        <v>-8.2979173248730707</v>
      </c>
      <c r="V60" s="25">
        <v>149.23782839243569</v>
      </c>
      <c r="W60" s="24">
        <v>118</v>
      </c>
      <c r="X60" s="24">
        <v>-20.931575277477716</v>
      </c>
      <c r="Y60" s="24">
        <v>163.80949482415591</v>
      </c>
      <c r="Z60" s="24">
        <v>135</v>
      </c>
      <c r="AA60" s="24">
        <v>-17.587194719745611</v>
      </c>
      <c r="AB60" s="24">
        <v>171.94208426166961</v>
      </c>
      <c r="AC60" s="24">
        <v>139</v>
      </c>
      <c r="AD60" s="24">
        <v>-19.158825719209489</v>
      </c>
      <c r="AE60" s="24">
        <v>170.50871084509905</v>
      </c>
      <c r="AF60" s="24">
        <v>120</v>
      </c>
      <c r="AG60" s="24">
        <v>-29.622363921913859</v>
      </c>
      <c r="AH60" s="24">
        <v>159.248730442338</v>
      </c>
      <c r="AI60" s="24">
        <v>157</v>
      </c>
      <c r="AJ60" s="24">
        <v>-1.4120868882858935</v>
      </c>
      <c r="AK60" s="24">
        <v>160.92691315063607</v>
      </c>
      <c r="AL60" s="24">
        <v>149</v>
      </c>
      <c r="AM60" s="24">
        <v>-7.4113850300924184</v>
      </c>
      <c r="AN60" s="24">
        <v>140.64891495736882</v>
      </c>
      <c r="AO60" s="24">
        <v>151</v>
      </c>
      <c r="AP60" s="24">
        <v>7.3595200117744479</v>
      </c>
      <c r="AQ60" s="24">
        <v>150.44992464337008</v>
      </c>
      <c r="AR60" s="24">
        <v>154</v>
      </c>
      <c r="AS60" s="24">
        <v>2.3596391723326531</v>
      </c>
      <c r="AT60" s="24">
        <v>136.40651982922392</v>
      </c>
      <c r="AU60" s="24">
        <v>151</v>
      </c>
      <c r="AV60" s="24">
        <v>10.69852100108308</v>
      </c>
      <c r="AW60" s="24">
        <v>114.99244321289859</v>
      </c>
      <c r="AX60" s="24">
        <v>153</v>
      </c>
      <c r="AY60" s="24">
        <v>33.052221280952956</v>
      </c>
      <c r="AZ60" s="24">
        <v>103.57172846412831</v>
      </c>
      <c r="BA60" s="24">
        <v>151</v>
      </c>
      <c r="BB60" s="24">
        <v>45.792681303275046</v>
      </c>
      <c r="BC60" s="24">
        <v>90.453105414069682</v>
      </c>
      <c r="BD60" s="24">
        <v>116</v>
      </c>
      <c r="BE60" s="24">
        <v>28.243247668483679</v>
      </c>
      <c r="BF60" s="24">
        <v>46.552184289057692</v>
      </c>
      <c r="BG60" s="24">
        <v>84</v>
      </c>
      <c r="BH60" s="24">
        <v>80.442660817839624</v>
      </c>
      <c r="BI60" s="24">
        <v>40.546288302031478</v>
      </c>
      <c r="BJ60" s="24">
        <v>102</v>
      </c>
      <c r="BK60" s="24">
        <v>151.56433368252237</v>
      </c>
      <c r="BL60" s="24">
        <v>39.562532797797118</v>
      </c>
      <c r="BM60" s="24">
        <v>98</v>
      </c>
      <c r="BN60" s="24">
        <v>147.70911534121177</v>
      </c>
      <c r="BO60" s="24">
        <v>46.893152905964897</v>
      </c>
      <c r="BP60" s="24">
        <v>91</v>
      </c>
      <c r="BQ60" s="24">
        <v>94.058181974845695</v>
      </c>
      <c r="BR60" s="24">
        <v>129.53385487765911</v>
      </c>
      <c r="BS60" s="24">
        <v>152</v>
      </c>
      <c r="BT60" s="24">
        <v>17.343840452798613</v>
      </c>
      <c r="BU60" s="24">
        <v>117.76915272827864</v>
      </c>
      <c r="BV60" s="24">
        <v>147</v>
      </c>
      <c r="BW60" s="24">
        <v>24.820461550881539</v>
      </c>
      <c r="BX60" s="26"/>
      <c r="BY60" s="26"/>
    </row>
    <row r="61" spans="1:78" ht="30.75" customHeight="1" x14ac:dyDescent="0.25">
      <c r="A61" s="21">
        <v>53</v>
      </c>
      <c r="B61" s="51"/>
      <c r="C61" s="23" t="s">
        <v>68</v>
      </c>
      <c r="D61" s="24">
        <v>151.47754848612914</v>
      </c>
      <c r="E61" s="24">
        <v>200</v>
      </c>
      <c r="F61" s="24">
        <v>32.032767891219258</v>
      </c>
      <c r="G61" s="24">
        <v>160.4573393730555</v>
      </c>
      <c r="H61" s="24">
        <v>206</v>
      </c>
      <c r="I61" s="24">
        <v>28.383033649249306</v>
      </c>
      <c r="J61" s="24">
        <v>171.56700200681701</v>
      </c>
      <c r="K61" s="24">
        <v>199</v>
      </c>
      <c r="L61" s="24">
        <v>15.989670316727326</v>
      </c>
      <c r="M61" s="24">
        <v>164.25434175071064</v>
      </c>
      <c r="N61" s="24">
        <v>191</v>
      </c>
      <c r="O61" s="24">
        <v>16.283075359969075</v>
      </c>
      <c r="P61" s="24">
        <v>159.07294127383886</v>
      </c>
      <c r="Q61" s="24">
        <v>195</v>
      </c>
      <c r="R61" s="24">
        <v>22.585273421400988</v>
      </c>
      <c r="S61" s="24">
        <v>167.45848014304352</v>
      </c>
      <c r="T61" s="24">
        <v>187</v>
      </c>
      <c r="U61" s="24">
        <v>11.669471644711011</v>
      </c>
      <c r="V61" s="25">
        <v>214.26288219199694</v>
      </c>
      <c r="W61" s="24">
        <v>131</v>
      </c>
      <c r="X61" s="24">
        <v>-38.8601522299073</v>
      </c>
      <c r="Y61" s="24">
        <v>203.85181578117178</v>
      </c>
      <c r="Z61" s="24">
        <v>167</v>
      </c>
      <c r="AA61" s="24">
        <v>-18.077747132128071</v>
      </c>
      <c r="AB61" s="24">
        <v>207.30605903889241</v>
      </c>
      <c r="AC61" s="24">
        <v>164</v>
      </c>
      <c r="AD61" s="24">
        <v>-20.889914766440967</v>
      </c>
      <c r="AE61" s="24">
        <v>183.09030074225942</v>
      </c>
      <c r="AF61" s="24">
        <v>165</v>
      </c>
      <c r="AG61" s="24">
        <v>-9.8805347246250719</v>
      </c>
      <c r="AH61" s="24">
        <v>153.14847665523229</v>
      </c>
      <c r="AI61" s="24">
        <v>212</v>
      </c>
      <c r="AJ61" s="24">
        <v>38.427756272923439</v>
      </c>
      <c r="AK61" s="24">
        <v>164.67318744462861</v>
      </c>
      <c r="AL61" s="24">
        <v>190</v>
      </c>
      <c r="AM61" s="24">
        <v>15.380046350221729</v>
      </c>
      <c r="AN61" s="24">
        <v>158.35413131082584</v>
      </c>
      <c r="AO61" s="52">
        <v>180</v>
      </c>
      <c r="AP61" s="24">
        <v>13.669279424536459</v>
      </c>
      <c r="AQ61" s="24">
        <v>178.96657702675398</v>
      </c>
      <c r="AR61" s="52">
        <v>195</v>
      </c>
      <c r="AS61" s="24">
        <v>8.9588923471722648</v>
      </c>
      <c r="AT61" s="24">
        <v>170.06527147539606</v>
      </c>
      <c r="AU61" s="52">
        <v>151</v>
      </c>
      <c r="AV61" s="24">
        <v>-11.210561280381279</v>
      </c>
      <c r="AW61" s="24">
        <v>139.8986405908075</v>
      </c>
      <c r="AX61" s="52">
        <v>182</v>
      </c>
      <c r="AY61" s="24">
        <v>30.094187642848979</v>
      </c>
      <c r="AZ61" s="24">
        <v>141.03384301498323</v>
      </c>
      <c r="BA61" s="52">
        <v>178</v>
      </c>
      <c r="BB61" s="24">
        <v>26.21084145107606</v>
      </c>
      <c r="BC61" s="24">
        <v>128.10363660165197</v>
      </c>
      <c r="BD61" s="52">
        <v>168</v>
      </c>
      <c r="BE61" s="24">
        <v>31.143817971701161</v>
      </c>
      <c r="BF61" s="24">
        <v>63.574997946996689</v>
      </c>
      <c r="BG61" s="52">
        <v>97</v>
      </c>
      <c r="BH61" s="24">
        <v>52.575702921563874</v>
      </c>
      <c r="BI61" s="24">
        <v>56.611798761326966</v>
      </c>
      <c r="BJ61" s="24">
        <v>85</v>
      </c>
      <c r="BK61" s="24">
        <v>50.145379337541506</v>
      </c>
      <c r="BL61" s="24">
        <v>62.228567213201721</v>
      </c>
      <c r="BM61" s="24">
        <v>87</v>
      </c>
      <c r="BN61" s="24">
        <v>39.807172004987201</v>
      </c>
      <c r="BO61" s="24">
        <v>69.840866030160484</v>
      </c>
      <c r="BP61" s="24">
        <v>85</v>
      </c>
      <c r="BQ61" s="24">
        <v>21.7052491349307</v>
      </c>
      <c r="BR61" s="24">
        <v>170.62547690817703</v>
      </c>
      <c r="BS61" s="24">
        <v>217</v>
      </c>
      <c r="BT61" s="24">
        <v>27.179131705389842</v>
      </c>
      <c r="BU61" s="24">
        <v>163.81325979715407</v>
      </c>
      <c r="BV61" s="24">
        <v>214</v>
      </c>
      <c r="BW61" s="24">
        <v>30.636555468703165</v>
      </c>
      <c r="BX61" s="26"/>
      <c r="BY61" s="26"/>
    </row>
    <row r="62" spans="1:78" ht="30.75" customHeight="1" x14ac:dyDescent="0.25">
      <c r="A62" s="21">
        <v>54</v>
      </c>
      <c r="B62" s="51"/>
      <c r="C62" s="23" t="s">
        <v>69</v>
      </c>
      <c r="D62" s="24">
        <v>54.049943437096076</v>
      </c>
      <c r="E62" s="24">
        <v>20</v>
      </c>
      <c r="F62" s="24">
        <v>-62.997186068702881</v>
      </c>
      <c r="G62" s="24">
        <v>55.515374113445546</v>
      </c>
      <c r="H62" s="24">
        <v>24</v>
      </c>
      <c r="I62" s="24">
        <v>-56.768732295749189</v>
      </c>
      <c r="J62" s="24">
        <v>65.131917428513859</v>
      </c>
      <c r="K62" s="24">
        <v>30</v>
      </c>
      <c r="L62" s="24">
        <v>-53.939633309695232</v>
      </c>
      <c r="M62" s="24">
        <v>67.490645372816743</v>
      </c>
      <c r="N62" s="24">
        <v>35</v>
      </c>
      <c r="O62" s="24">
        <v>-48.140961155933802</v>
      </c>
      <c r="P62" s="24">
        <v>72.156798103596998</v>
      </c>
      <c r="Q62" s="24">
        <v>40</v>
      </c>
      <c r="R62" s="24">
        <v>-44.565167730182296</v>
      </c>
      <c r="S62" s="24">
        <v>72.983241345764952</v>
      </c>
      <c r="T62" s="24">
        <v>32</v>
      </c>
      <c r="U62" s="24">
        <v>-56.154317881831261</v>
      </c>
      <c r="V62" s="25">
        <v>100.20254192063538</v>
      </c>
      <c r="W62" s="24">
        <v>36</v>
      </c>
      <c r="X62" s="24">
        <v>-64.072767706318757</v>
      </c>
      <c r="Y62" s="24">
        <v>143.1816325129659</v>
      </c>
      <c r="Z62" s="24">
        <v>45</v>
      </c>
      <c r="AA62" s="24">
        <v>-68.571387816852138</v>
      </c>
      <c r="AB62" s="24">
        <v>176.21015018305854</v>
      </c>
      <c r="AC62" s="24">
        <v>73</v>
      </c>
      <c r="AD62" s="24">
        <v>-58.572193529054452</v>
      </c>
      <c r="AE62" s="24">
        <v>179.14681734165691</v>
      </c>
      <c r="AF62" s="24">
        <v>119</v>
      </c>
      <c r="AG62" s="24">
        <v>-33.574036220218694</v>
      </c>
      <c r="AH62" s="24">
        <v>193.60279124340687</v>
      </c>
      <c r="AI62" s="24">
        <v>154</v>
      </c>
      <c r="AJ62" s="24">
        <v>-20.45569229093206</v>
      </c>
      <c r="AK62" s="24">
        <v>201.32152292933824</v>
      </c>
      <c r="AL62" s="24">
        <v>143</v>
      </c>
      <c r="AM62" s="24">
        <v>-28.969343208181712</v>
      </c>
      <c r="AN62" s="24">
        <v>201.54162166832378</v>
      </c>
      <c r="AO62" s="24">
        <v>164</v>
      </c>
      <c r="AP62" s="24">
        <v>-18.62723012624453</v>
      </c>
      <c r="AQ62" s="24">
        <v>190.76657111643004</v>
      </c>
      <c r="AR62" s="24">
        <v>159</v>
      </c>
      <c r="AS62" s="24">
        <v>-16.652063792163059</v>
      </c>
      <c r="AT62" s="24">
        <v>174.49405458673451</v>
      </c>
      <c r="AU62" s="24">
        <v>155</v>
      </c>
      <c r="AV62" s="24">
        <v>-11.171758621176824</v>
      </c>
      <c r="AW62" s="24">
        <v>141.48839787024849</v>
      </c>
      <c r="AX62" s="24">
        <v>139</v>
      </c>
      <c r="AY62" s="24">
        <v>-1.7587292722972725</v>
      </c>
      <c r="AZ62" s="24">
        <v>115.32454871537692</v>
      </c>
      <c r="BA62" s="24">
        <v>117</v>
      </c>
      <c r="BB62" s="24">
        <v>1.4528140827657809</v>
      </c>
      <c r="BC62" s="24">
        <v>105.37557204329437</v>
      </c>
      <c r="BD62" s="24">
        <v>55</v>
      </c>
      <c r="BE62" s="24">
        <v>-47.805740046276732</v>
      </c>
      <c r="BF62" s="24">
        <v>46.899588649423791</v>
      </c>
      <c r="BG62" s="24">
        <v>13</v>
      </c>
      <c r="BH62" s="24">
        <v>-72.281206777365369</v>
      </c>
      <c r="BI62" s="24">
        <v>30.218460149627234</v>
      </c>
      <c r="BJ62" s="24">
        <v>35</v>
      </c>
      <c r="BK62" s="24">
        <v>15.823241246234549</v>
      </c>
      <c r="BL62" s="24">
        <v>36.265655064647362</v>
      </c>
      <c r="BM62" s="24">
        <v>42</v>
      </c>
      <c r="BN62" s="24">
        <v>15.812053925761335</v>
      </c>
      <c r="BO62" s="24">
        <v>43.899972933243731</v>
      </c>
      <c r="BP62" s="24">
        <v>40</v>
      </c>
      <c r="BQ62" s="24">
        <v>-8.8837707011213993</v>
      </c>
      <c r="BR62" s="24">
        <v>56.73909399578136</v>
      </c>
      <c r="BS62" s="24">
        <v>41</v>
      </c>
      <c r="BT62" s="24">
        <v>-27.739417194345023</v>
      </c>
      <c r="BU62" s="24">
        <v>64.591451606478813</v>
      </c>
      <c r="BV62" s="24">
        <v>68</v>
      </c>
      <c r="BW62" s="24">
        <v>5.2770890090652403</v>
      </c>
      <c r="BX62" s="26"/>
      <c r="BY62" s="26"/>
    </row>
    <row r="63" spans="1:78" ht="30.75" customHeight="1" x14ac:dyDescent="0.25">
      <c r="A63" s="21">
        <v>55</v>
      </c>
      <c r="B63" s="51"/>
      <c r="C63" s="23" t="s">
        <v>70</v>
      </c>
      <c r="D63" s="24">
        <v>105.34574962898981</v>
      </c>
      <c r="E63" s="24">
        <v>158</v>
      </c>
      <c r="F63" s="24">
        <v>49.982320650286979</v>
      </c>
      <c r="G63" s="24">
        <v>111.38891193084881</v>
      </c>
      <c r="H63" s="24">
        <v>160</v>
      </c>
      <c r="I63" s="24">
        <v>43.640868041990913</v>
      </c>
      <c r="J63" s="24">
        <v>122.32091809745285</v>
      </c>
      <c r="K63" s="24">
        <v>134</v>
      </c>
      <c r="L63" s="24">
        <v>9.5479024227421601</v>
      </c>
      <c r="M63" s="24">
        <v>109.77394126903928</v>
      </c>
      <c r="N63" s="24">
        <v>144</v>
      </c>
      <c r="O63" s="24">
        <v>31.17867349508554</v>
      </c>
      <c r="P63" s="24">
        <v>118.07476053315874</v>
      </c>
      <c r="Q63" s="24">
        <v>156</v>
      </c>
      <c r="R63" s="24">
        <v>32.119683576398856</v>
      </c>
      <c r="S63" s="24">
        <v>121.78798555857711</v>
      </c>
      <c r="T63" s="24">
        <v>148</v>
      </c>
      <c r="U63" s="24">
        <v>21.522660319244334</v>
      </c>
      <c r="V63" s="25">
        <v>109.79640231729196</v>
      </c>
      <c r="W63" s="24">
        <v>89</v>
      </c>
      <c r="X63" s="24">
        <v>-18.940877732217565</v>
      </c>
      <c r="Y63" s="24">
        <v>171.69661864902267</v>
      </c>
      <c r="Z63" s="24">
        <v>132</v>
      </c>
      <c r="AA63" s="24">
        <v>-23.12020991523972</v>
      </c>
      <c r="AB63" s="24">
        <v>168.28374204333619</v>
      </c>
      <c r="AC63" s="24">
        <v>148</v>
      </c>
      <c r="AD63" s="24">
        <v>-12.05329867106993</v>
      </c>
      <c r="AE63" s="24">
        <v>168.44307668287865</v>
      </c>
      <c r="AF63" s="24">
        <v>155</v>
      </c>
      <c r="AG63" s="24">
        <v>-7.9807831509676239</v>
      </c>
      <c r="AH63" s="24">
        <v>151.22208072246207</v>
      </c>
      <c r="AI63" s="24">
        <v>148</v>
      </c>
      <c r="AJ63" s="24">
        <v>-2.1306946095891597</v>
      </c>
      <c r="AK63" s="24">
        <v>135.84316352999036</v>
      </c>
      <c r="AL63" s="24">
        <v>138</v>
      </c>
      <c r="AM63" s="24">
        <v>1.5877401659108652</v>
      </c>
      <c r="AN63" s="24">
        <v>149.91519641338371</v>
      </c>
      <c r="AO63" s="24">
        <v>148</v>
      </c>
      <c r="AP63" s="24">
        <v>-1.2775198640320973</v>
      </c>
      <c r="AQ63" s="24">
        <v>154.38325600659545</v>
      </c>
      <c r="AR63" s="24">
        <v>150</v>
      </c>
      <c r="AS63" s="24">
        <v>-2.8392042764068837</v>
      </c>
      <c r="AT63" s="24">
        <v>135.07788489582239</v>
      </c>
      <c r="AU63" s="24">
        <v>131</v>
      </c>
      <c r="AV63" s="24">
        <v>-3.0189137910824009</v>
      </c>
      <c r="AW63" s="24">
        <v>118.03947799849384</v>
      </c>
      <c r="AX63" s="24">
        <v>156</v>
      </c>
      <c r="AY63" s="24">
        <v>32.159174748291022</v>
      </c>
      <c r="AZ63" s="24">
        <v>114.22272181682237</v>
      </c>
      <c r="BA63" s="24">
        <v>153</v>
      </c>
      <c r="BB63" s="24">
        <v>33.948830465942045</v>
      </c>
      <c r="BC63" s="24">
        <v>82.303142870416195</v>
      </c>
      <c r="BD63" s="24">
        <v>121</v>
      </c>
      <c r="BE63" s="24">
        <v>47.017471970069039</v>
      </c>
      <c r="BF63" s="24">
        <v>39.256692721369546</v>
      </c>
      <c r="BG63" s="24">
        <v>51</v>
      </c>
      <c r="BH63" s="24">
        <v>29.914153395397815</v>
      </c>
      <c r="BI63" s="24">
        <v>37.10367891789673</v>
      </c>
      <c r="BJ63" s="24">
        <v>72</v>
      </c>
      <c r="BK63" s="24">
        <v>94.050838353043332</v>
      </c>
      <c r="BL63" s="24">
        <v>63.46489636313288</v>
      </c>
      <c r="BM63" s="24">
        <v>76</v>
      </c>
      <c r="BN63" s="24">
        <v>19.751239433440301</v>
      </c>
      <c r="BO63" s="24">
        <v>82.811312578618853</v>
      </c>
      <c r="BP63" s="24">
        <v>86</v>
      </c>
      <c r="BQ63" s="24">
        <v>3.8505456828182649</v>
      </c>
      <c r="BR63" s="24">
        <v>112.6617981498968</v>
      </c>
      <c r="BS63" s="24">
        <v>136</v>
      </c>
      <c r="BT63" s="24">
        <v>20.715275482334899</v>
      </c>
      <c r="BU63" s="24">
        <v>117.8988544383318</v>
      </c>
      <c r="BV63" s="24">
        <v>162</v>
      </c>
      <c r="BW63" s="24">
        <v>37.405915241301827</v>
      </c>
      <c r="BX63" s="26"/>
      <c r="BY63" s="26"/>
    </row>
    <row r="64" spans="1:78" ht="30.75" customHeight="1" x14ac:dyDescent="0.25">
      <c r="A64" s="21">
        <v>56</v>
      </c>
      <c r="B64" s="51"/>
      <c r="C64" s="23" t="s">
        <v>71</v>
      </c>
      <c r="D64" s="24">
        <v>30.984044008526418</v>
      </c>
      <c r="E64" s="24">
        <v>36</v>
      </c>
      <c r="F64" s="24">
        <v>16.188835744272939</v>
      </c>
      <c r="G64" s="24">
        <v>35.458206691813608</v>
      </c>
      <c r="H64" s="24">
        <v>48</v>
      </c>
      <c r="I64" s="24">
        <v>35.370636245633854</v>
      </c>
      <c r="J64" s="24">
        <v>36.140271256065617</v>
      </c>
      <c r="K64" s="24">
        <v>49</v>
      </c>
      <c r="L64" s="24">
        <v>35.582822975563765</v>
      </c>
      <c r="M64" s="24">
        <v>39.843874979132778</v>
      </c>
      <c r="N64" s="24">
        <v>50</v>
      </c>
      <c r="O64" s="24">
        <v>25.489802450655809</v>
      </c>
      <c r="P64" s="24">
        <v>38.538289896239306</v>
      </c>
      <c r="Q64" s="24">
        <v>51</v>
      </c>
      <c r="R64" s="24">
        <v>32.335918737735035</v>
      </c>
      <c r="S64" s="24">
        <v>42.983994903027209</v>
      </c>
      <c r="T64" s="24">
        <v>50</v>
      </c>
      <c r="U64" s="24">
        <v>16.322366296573978</v>
      </c>
      <c r="V64" s="25">
        <v>38.375441586626316</v>
      </c>
      <c r="W64" s="24">
        <v>40</v>
      </c>
      <c r="X64" s="24">
        <v>4.2333282594455826</v>
      </c>
      <c r="Y64" s="24">
        <v>45.502637451154413</v>
      </c>
      <c r="Z64" s="24">
        <v>37</v>
      </c>
      <c r="AA64" s="24">
        <v>-18.686032123482327</v>
      </c>
      <c r="AB64" s="24">
        <v>32.620218113472774</v>
      </c>
      <c r="AC64" s="24">
        <v>25</v>
      </c>
      <c r="AD64" s="24">
        <v>-23.36041435089448</v>
      </c>
      <c r="AE64" s="24">
        <v>42.81496263511297</v>
      </c>
      <c r="AF64" s="24">
        <v>17</v>
      </c>
      <c r="AG64" s="24">
        <v>-60.294254733138239</v>
      </c>
      <c r="AH64" s="24">
        <v>30.822334924323478</v>
      </c>
      <c r="AI64" s="24">
        <v>21</v>
      </c>
      <c r="AJ64" s="24">
        <v>-31.867588709420492</v>
      </c>
      <c r="AK64" s="24">
        <v>27.364090495249858</v>
      </c>
      <c r="AL64" s="24">
        <v>31</v>
      </c>
      <c r="AM64" s="24">
        <v>13.287156411726167</v>
      </c>
      <c r="AN64" s="24">
        <v>47.655161773790844</v>
      </c>
      <c r="AO64" s="24">
        <v>24</v>
      </c>
      <c r="AP64" s="24">
        <v>-49.638194254962315</v>
      </c>
      <c r="AQ64" s="24">
        <v>31.466650905802897</v>
      </c>
      <c r="AR64" s="24">
        <v>24</v>
      </c>
      <c r="AS64" s="24">
        <v>-23.728775356979412</v>
      </c>
      <c r="AT64" s="24">
        <v>34.544508268439827</v>
      </c>
      <c r="AU64" s="24">
        <v>25</v>
      </c>
      <c r="AV64" s="24">
        <v>-27.629596560677566</v>
      </c>
      <c r="AW64" s="24">
        <v>25.436116471055911</v>
      </c>
      <c r="AX64" s="24">
        <v>23</v>
      </c>
      <c r="AY64" s="24">
        <v>-9.5773915559318947</v>
      </c>
      <c r="AZ64" s="24">
        <v>30.116601893824544</v>
      </c>
      <c r="BA64" s="24">
        <v>22</v>
      </c>
      <c r="BB64" s="24">
        <v>-26.950589985017086</v>
      </c>
      <c r="BC64" s="24">
        <v>20.31751225671362</v>
      </c>
      <c r="BD64" s="24">
        <v>29</v>
      </c>
      <c r="BE64" s="24">
        <v>42.734010116899924</v>
      </c>
      <c r="BF64" s="24">
        <v>21.886474703064437</v>
      </c>
      <c r="BG64" s="24">
        <v>26</v>
      </c>
      <c r="BH64" s="24">
        <v>18.794828097005535</v>
      </c>
      <c r="BI64" s="24">
        <v>15.300486151709991</v>
      </c>
      <c r="BJ64" s="24">
        <v>20</v>
      </c>
      <c r="BK64" s="24">
        <v>30.714800835036133</v>
      </c>
      <c r="BL64" s="24">
        <v>18.5449372489674</v>
      </c>
      <c r="BM64" s="24">
        <v>20</v>
      </c>
      <c r="BN64" s="24">
        <v>7.8461454546772265</v>
      </c>
      <c r="BO64" s="24">
        <v>23.446576452982448</v>
      </c>
      <c r="BP64" s="24">
        <v>21</v>
      </c>
      <c r="BQ64" s="24">
        <v>-10.434685242378912</v>
      </c>
      <c r="BR64" s="24">
        <v>31.022813983304918</v>
      </c>
      <c r="BS64" s="24">
        <v>27</v>
      </c>
      <c r="BT64" s="24">
        <v>-12.967276229260877</v>
      </c>
      <c r="BU64" s="24">
        <v>32.295725803239407</v>
      </c>
      <c r="BV64" s="24">
        <v>29</v>
      </c>
      <c r="BW64" s="24">
        <v>-10.204835845209059</v>
      </c>
      <c r="BX64" s="26"/>
      <c r="BY64" s="26"/>
    </row>
    <row r="65" spans="1:78" ht="30.75" customHeight="1" x14ac:dyDescent="0.25">
      <c r="A65" s="21">
        <v>57</v>
      </c>
      <c r="B65" s="51"/>
      <c r="C65" s="23" t="s">
        <v>72</v>
      </c>
      <c r="D65" s="24">
        <v>36.492318498931112</v>
      </c>
      <c r="E65" s="24">
        <v>54</v>
      </c>
      <c r="F65" s="24">
        <v>47.976347410158937</v>
      </c>
      <c r="G65" s="24">
        <v>37.249025211602174</v>
      </c>
      <c r="H65" s="24">
        <v>49</v>
      </c>
      <c r="I65" s="24">
        <v>31.547066592061263</v>
      </c>
      <c r="J65" s="24">
        <v>42.097458825746763</v>
      </c>
      <c r="K65" s="24">
        <v>46</v>
      </c>
      <c r="L65" s="24">
        <v>9.2702535571255122</v>
      </c>
      <c r="M65" s="24">
        <v>47.162137730402065</v>
      </c>
      <c r="N65" s="24">
        <v>54</v>
      </c>
      <c r="O65" s="24">
        <v>14.498626649805257</v>
      </c>
      <c r="P65" s="24">
        <v>46.737926044375335</v>
      </c>
      <c r="Q65" s="24">
        <v>55</v>
      </c>
      <c r="R65" s="24">
        <v>17.677450958735815</v>
      </c>
      <c r="S65" s="24">
        <v>47.461494372092545</v>
      </c>
      <c r="T65" s="24">
        <v>52</v>
      </c>
      <c r="U65" s="24">
        <v>9.5625004816032622</v>
      </c>
      <c r="V65" s="25">
        <v>57.563162379939477</v>
      </c>
      <c r="W65" s="24">
        <v>51</v>
      </c>
      <c r="X65" s="24">
        <v>-11.401670979471259</v>
      </c>
      <c r="Y65" s="24">
        <v>60.670183268205889</v>
      </c>
      <c r="Z65" s="24">
        <v>53</v>
      </c>
      <c r="AA65" s="24">
        <v>-12.642426402930344</v>
      </c>
      <c r="AB65" s="24">
        <v>56.094580681112063</v>
      </c>
      <c r="AC65" s="24">
        <v>53</v>
      </c>
      <c r="AD65" s="24">
        <v>-5.516719518244046</v>
      </c>
      <c r="AE65" s="24">
        <v>46.19509126420084</v>
      </c>
      <c r="AF65" s="24">
        <v>45</v>
      </c>
      <c r="AG65" s="24">
        <v>-2.5870525016734485</v>
      </c>
      <c r="AH65" s="24">
        <v>49.123096285640543</v>
      </c>
      <c r="AI65" s="24">
        <v>45</v>
      </c>
      <c r="AJ65" s="24">
        <v>-8.3933965840947788</v>
      </c>
      <c r="AK65" s="24">
        <v>39.091557850356942</v>
      </c>
      <c r="AL65" s="24">
        <v>44</v>
      </c>
      <c r="AM65" s="24">
        <v>12.556271531650509</v>
      </c>
      <c r="AN65" s="24">
        <v>29.78447610861928</v>
      </c>
      <c r="AO65" s="24">
        <v>38</v>
      </c>
      <c r="AP65" s="24">
        <v>27.583241220762122</v>
      </c>
      <c r="AQ65" s="24">
        <v>29.499985224190215</v>
      </c>
      <c r="AR65" s="24">
        <v>45</v>
      </c>
      <c r="AS65" s="24">
        <v>52.542449286041183</v>
      </c>
      <c r="AT65" s="24">
        <v>26.572698668030636</v>
      </c>
      <c r="AU65" s="24">
        <v>37</v>
      </c>
      <c r="AV65" s="24">
        <v>39.240656217256372</v>
      </c>
      <c r="AW65" s="24">
        <v>47.692718383229831</v>
      </c>
      <c r="AX65" s="24">
        <v>23</v>
      </c>
      <c r="AY65" s="24">
        <v>-51.774608829830335</v>
      </c>
      <c r="AZ65" s="24">
        <v>42.603973410776184</v>
      </c>
      <c r="BA65" s="24">
        <v>47</v>
      </c>
      <c r="BB65" s="24">
        <v>10.318348823567455</v>
      </c>
      <c r="BC65" s="24">
        <v>37.880107597262679</v>
      </c>
      <c r="BD65" s="24">
        <v>53</v>
      </c>
      <c r="BE65" s="24">
        <v>39.915125277600652</v>
      </c>
      <c r="BF65" s="24">
        <v>27.792348829288173</v>
      </c>
      <c r="BG65" s="24">
        <v>24</v>
      </c>
      <c r="BH65" s="24">
        <v>-13.645298037176746</v>
      </c>
      <c r="BI65" s="24">
        <v>27.540875073077984</v>
      </c>
      <c r="BJ65" s="24">
        <v>33</v>
      </c>
      <c r="BK65" s="24">
        <v>19.82190076544979</v>
      </c>
      <c r="BL65" s="24">
        <v>24.726582998623201</v>
      </c>
      <c r="BM65" s="24">
        <v>31</v>
      </c>
      <c r="BN65" s="24">
        <v>25.371144091062277</v>
      </c>
      <c r="BO65" s="24">
        <v>28.934073069637915</v>
      </c>
      <c r="BP65" s="24">
        <v>30</v>
      </c>
      <c r="BQ65" s="24">
        <v>3.6839850642411625</v>
      </c>
      <c r="BR65" s="24">
        <v>35.104763191634511</v>
      </c>
      <c r="BS65" s="24">
        <v>40</v>
      </c>
      <c r="BT65" s="24">
        <v>13.944651276075342</v>
      </c>
      <c r="BU65" s="24">
        <v>36.575882234994026</v>
      </c>
      <c r="BV65" s="24">
        <v>46</v>
      </c>
      <c r="BW65" s="24">
        <v>25.765934241743143</v>
      </c>
      <c r="BX65" s="26"/>
      <c r="BY65" s="26"/>
    </row>
    <row r="66" spans="1:78" ht="30.75" customHeight="1" x14ac:dyDescent="0.25">
      <c r="A66" s="21">
        <v>58</v>
      </c>
      <c r="B66" s="51"/>
      <c r="C66" s="23" t="s">
        <v>73</v>
      </c>
      <c r="D66" s="24">
        <v>59.213950771850485</v>
      </c>
      <c r="E66" s="24">
        <v>83</v>
      </c>
      <c r="F66" s="24">
        <v>40.169671028701373</v>
      </c>
      <c r="G66" s="24">
        <v>60.88782967281125</v>
      </c>
      <c r="H66" s="24">
        <v>101</v>
      </c>
      <c r="I66" s="24">
        <v>65.878798017168236</v>
      </c>
      <c r="J66" s="24">
        <v>67.514792456386317</v>
      </c>
      <c r="K66" s="24">
        <v>94</v>
      </c>
      <c r="L66" s="24">
        <v>39.228747627007493</v>
      </c>
      <c r="M66" s="24">
        <v>75.622048429782623</v>
      </c>
      <c r="N66" s="24">
        <v>88</v>
      </c>
      <c r="O66" s="24">
        <v>16.368178100479096</v>
      </c>
      <c r="P66" s="24">
        <v>73.796725333224202</v>
      </c>
      <c r="Q66" s="24">
        <v>95</v>
      </c>
      <c r="R66" s="24">
        <v>28.731999382132233</v>
      </c>
      <c r="S66" s="24">
        <v>81.490490336989097</v>
      </c>
      <c r="T66" s="24">
        <v>89</v>
      </c>
      <c r="U66" s="24">
        <v>9.2151975426294435</v>
      </c>
      <c r="V66" s="25">
        <v>94.872619478048392</v>
      </c>
      <c r="W66" s="24">
        <v>72</v>
      </c>
      <c r="X66" s="24">
        <v>-24.108767739190181</v>
      </c>
      <c r="Y66" s="24">
        <v>92.218678567672953</v>
      </c>
      <c r="Z66" s="24">
        <v>74</v>
      </c>
      <c r="AA66" s="24">
        <v>-19.755952753436514</v>
      </c>
      <c r="AB66" s="24">
        <v>91.458555458334885</v>
      </c>
      <c r="AC66" s="24">
        <v>38</v>
      </c>
      <c r="AD66" s="24">
        <v>-58.451125966764927</v>
      </c>
      <c r="AE66" s="24">
        <v>96.897020700518823</v>
      </c>
      <c r="AF66" s="24">
        <v>51</v>
      </c>
      <c r="AG66" s="24">
        <v>-47.36680278578789</v>
      </c>
      <c r="AH66" s="24">
        <v>70.313451546112944</v>
      </c>
      <c r="AI66" s="24">
        <v>34</v>
      </c>
      <c r="AJ66" s="24">
        <v>-51.64509883617059</v>
      </c>
      <c r="AK66" s="24">
        <v>81.114982539490654</v>
      </c>
      <c r="AL66" s="24">
        <v>31</v>
      </c>
      <c r="AM66" s="24">
        <v>-61.78264602977913</v>
      </c>
      <c r="AN66" s="24">
        <v>67.511479179537034</v>
      </c>
      <c r="AO66" s="24">
        <v>22</v>
      </c>
      <c r="AP66" s="24">
        <v>-67.412949223799146</v>
      </c>
      <c r="AQ66" s="24">
        <v>62.933301811605794</v>
      </c>
      <c r="AR66" s="24">
        <v>14</v>
      </c>
      <c r="AS66" s="24">
        <v>-77.754226145785665</v>
      </c>
      <c r="AT66" s="24">
        <v>57.574180447399712</v>
      </c>
      <c r="AU66" s="24">
        <v>34</v>
      </c>
      <c r="AV66" s="24">
        <v>-40.945750793512893</v>
      </c>
      <c r="AW66" s="24">
        <v>58.821019339316791</v>
      </c>
      <c r="AX66" s="24">
        <v>49</v>
      </c>
      <c r="AY66" s="24">
        <v>-16.696445334724565</v>
      </c>
      <c r="AZ66" s="24">
        <v>54.356793662024785</v>
      </c>
      <c r="BA66" s="24">
        <v>66</v>
      </c>
      <c r="BB66" s="24">
        <v>21.419965295174304</v>
      </c>
      <c r="BC66" s="24">
        <v>57.16452601041459</v>
      </c>
      <c r="BD66" s="24">
        <v>55</v>
      </c>
      <c r="BE66" s="24">
        <v>-3.786484663618559</v>
      </c>
      <c r="BF66" s="24">
        <v>47.941801730522094</v>
      </c>
      <c r="BG66" s="24">
        <v>32</v>
      </c>
      <c r="BH66" s="24">
        <v>-33.25240427994337</v>
      </c>
      <c r="BI66" s="24">
        <v>57.376823068912465</v>
      </c>
      <c r="BJ66" s="24">
        <v>50</v>
      </c>
      <c r="BK66" s="24">
        <v>-12.856799443309239</v>
      </c>
      <c r="BL66" s="24">
        <v>59.343799196695684</v>
      </c>
      <c r="BM66" s="24">
        <v>45</v>
      </c>
      <c r="BN66" s="24">
        <v>-24.170678977180078</v>
      </c>
      <c r="BO66" s="24">
        <v>70.838592687734206</v>
      </c>
      <c r="BP66" s="24">
        <v>46</v>
      </c>
      <c r="BQ66" s="24">
        <v>-35.063645034883706</v>
      </c>
      <c r="BR66" s="24">
        <v>65.311187333273509</v>
      </c>
      <c r="BS66" s="24">
        <v>86</v>
      </c>
      <c r="BT66" s="24">
        <v>31.67728763091457</v>
      </c>
      <c r="BU66" s="24">
        <v>61.478610565202715</v>
      </c>
      <c r="BV66" s="24">
        <v>81</v>
      </c>
      <c r="BW66" s="24">
        <v>31.753140247197642</v>
      </c>
      <c r="BX66" s="26"/>
      <c r="BY66" s="26"/>
    </row>
    <row r="67" spans="1:78" ht="30.75" customHeight="1" x14ac:dyDescent="0.25">
      <c r="A67" s="21">
        <v>59</v>
      </c>
      <c r="B67" s="51"/>
      <c r="C67" s="23" t="s">
        <v>74</v>
      </c>
      <c r="D67" s="24">
        <v>37.180852810231698</v>
      </c>
      <c r="E67" s="24">
        <v>35</v>
      </c>
      <c r="F67" s="24">
        <v>-5.865526596075159</v>
      </c>
      <c r="G67" s="24">
        <v>50.322000406058706</v>
      </c>
      <c r="H67" s="24">
        <v>55</v>
      </c>
      <c r="I67" s="24">
        <v>9.2961320221643433</v>
      </c>
      <c r="J67" s="24">
        <v>54.210406884098425</v>
      </c>
      <c r="K67" s="24">
        <v>54</v>
      </c>
      <c r="L67" s="24">
        <v>-0.38813005876947998</v>
      </c>
      <c r="M67" s="24">
        <v>52.04097956458159</v>
      </c>
      <c r="N67" s="24">
        <v>52</v>
      </c>
      <c r="O67" s="24">
        <v>-7.8744798665320706E-2</v>
      </c>
      <c r="P67" s="24">
        <v>41.408162548086921</v>
      </c>
      <c r="Q67" s="24">
        <v>49</v>
      </c>
      <c r="R67" s="24">
        <v>18.334156805670254</v>
      </c>
      <c r="S67" s="24">
        <v>43.879494796840277</v>
      </c>
      <c r="T67" s="24">
        <v>40</v>
      </c>
      <c r="U67" s="24">
        <v>-8.8412476369705963</v>
      </c>
      <c r="V67" s="25">
        <v>44.771348517730701</v>
      </c>
      <c r="W67" s="24">
        <v>33</v>
      </c>
      <c r="X67" s="24">
        <v>-26.292146445106333</v>
      </c>
      <c r="Y67" s="24">
        <v>50.962953945292945</v>
      </c>
      <c r="Z67" s="24">
        <v>42</v>
      </c>
      <c r="AA67" s="24">
        <v>-17.587194719745604</v>
      </c>
      <c r="AB67" s="24">
        <v>48.777896244445273</v>
      </c>
      <c r="AC67" s="24">
        <v>56</v>
      </c>
      <c r="AD67" s="24">
        <v>14.806099302360062</v>
      </c>
      <c r="AE67" s="24">
        <v>65.630830881456063</v>
      </c>
      <c r="AF67" s="24">
        <v>61</v>
      </c>
      <c r="AG67" s="24">
        <v>-7.0558772748441632</v>
      </c>
      <c r="AH67" s="24">
        <v>63.330266289820898</v>
      </c>
      <c r="AI67" s="24">
        <v>30</v>
      </c>
      <c r="AJ67" s="24">
        <v>-52.629284925615551</v>
      </c>
      <c r="AK67" s="24">
        <v>59.858947958359067</v>
      </c>
      <c r="AL67" s="24">
        <v>21</v>
      </c>
      <c r="AM67" s="24">
        <v>-64.917525756368676</v>
      </c>
      <c r="AN67" s="24">
        <v>56.391941432319165</v>
      </c>
      <c r="AO67" s="24">
        <v>19</v>
      </c>
      <c r="AP67" s="24">
        <v>-66.307242635362101</v>
      </c>
      <c r="AQ67" s="24">
        <v>52.362473772937633</v>
      </c>
      <c r="AR67" s="24">
        <v>24</v>
      </c>
      <c r="AS67" s="24">
        <v>-54.165649040813925</v>
      </c>
      <c r="AT67" s="24">
        <v>54.91691058059665</v>
      </c>
      <c r="AU67" s="24">
        <v>24</v>
      </c>
      <c r="AV67" s="24">
        <v>-56.297614439222066</v>
      </c>
      <c r="AW67" s="24">
        <v>47.096559403439457</v>
      </c>
      <c r="AX67" s="24">
        <v>45</v>
      </c>
      <c r="AY67" s="24">
        <v>-4.4516190354371101</v>
      </c>
      <c r="AZ67" s="24">
        <v>42.603973410776184</v>
      </c>
      <c r="BA67" s="24">
        <v>50</v>
      </c>
      <c r="BB67" s="24">
        <v>17.359945556986652</v>
      </c>
      <c r="BC67" s="24">
        <v>32.025909150412993</v>
      </c>
      <c r="BD67" s="24">
        <v>41</v>
      </c>
      <c r="BE67" s="24">
        <v>28.021346115232081</v>
      </c>
      <c r="BF67" s="24">
        <v>17.370218018305106</v>
      </c>
      <c r="BG67" s="24">
        <v>17</v>
      </c>
      <c r="BH67" s="24">
        <v>-2.1313377754669665</v>
      </c>
      <c r="BI67" s="24">
        <v>17.59555907446649</v>
      </c>
      <c r="BJ67" s="24">
        <v>22</v>
      </c>
      <c r="BK67" s="24">
        <v>25.031548624817173</v>
      </c>
      <c r="BL67" s="24">
        <v>19.781266398898559</v>
      </c>
      <c r="BM67" s="24">
        <v>27</v>
      </c>
      <c r="BN67" s="24">
        <v>36.492777841075878</v>
      </c>
      <c r="BO67" s="24">
        <v>25.940893096916749</v>
      </c>
      <c r="BP67" s="24">
        <v>14</v>
      </c>
      <c r="BQ67" s="24">
        <v>-46.031156492202676</v>
      </c>
      <c r="BR67" s="24">
        <v>17.42992311956737</v>
      </c>
      <c r="BS67" s="24">
        <v>26</v>
      </c>
      <c r="BT67" s="24">
        <v>49.168758930506108</v>
      </c>
      <c r="BU67" s="24">
        <v>25.408564999416058</v>
      </c>
      <c r="BV67" s="24">
        <v>45</v>
      </c>
      <c r="BW67" s="24">
        <v>77.105633478451836</v>
      </c>
      <c r="BX67" s="26"/>
      <c r="BY67" s="26"/>
    </row>
    <row r="68" spans="1:78" s="42" customFormat="1" ht="30" customHeight="1" x14ac:dyDescent="0.25">
      <c r="A68" s="38" t="s">
        <v>75</v>
      </c>
      <c r="B68" s="39"/>
      <c r="C68" s="39"/>
      <c r="D68" s="40">
        <v>730.87917144557321</v>
      </c>
      <c r="E68" s="40">
        <v>948</v>
      </c>
      <c r="F68" s="40">
        <v>29.706802031995689</v>
      </c>
      <c r="G68" s="40">
        <v>787.06473944707477</v>
      </c>
      <c r="H68" s="40">
        <v>1010</v>
      </c>
      <c r="I68" s="40">
        <v>28.324894939333799</v>
      </c>
      <c r="J68" s="40">
        <v>863.9907705227555</v>
      </c>
      <c r="K68" s="40">
        <v>961</v>
      </c>
      <c r="L68" s="40">
        <v>11.228040019287395</v>
      </c>
      <c r="M68" s="40">
        <v>863.55500464977558</v>
      </c>
      <c r="N68" s="40">
        <v>948</v>
      </c>
      <c r="O68" s="40">
        <v>9.7787627766076142</v>
      </c>
      <c r="P68" s="40">
        <v>848.25235952467165</v>
      </c>
      <c r="Q68" s="40">
        <v>980</v>
      </c>
      <c r="R68" s="40">
        <v>15.531656233665499</v>
      </c>
      <c r="S68" s="40">
        <v>895.9476437599734</v>
      </c>
      <c r="T68" s="40">
        <v>934</v>
      </c>
      <c r="U68" s="40">
        <v>4.2471629346927466</v>
      </c>
      <c r="V68" s="40">
        <v>1008.4213261374582</v>
      </c>
      <c r="W68" s="40">
        <v>766</v>
      </c>
      <c r="X68" s="40">
        <v>-24.039686572873379</v>
      </c>
      <c r="Y68" s="40">
        <v>1168.5077297456453</v>
      </c>
      <c r="Z68" s="40">
        <v>888</v>
      </c>
      <c r="AA68" s="40">
        <v>-24.00563749858161</v>
      </c>
      <c r="AB68" s="40">
        <v>1213.6550309321037</v>
      </c>
      <c r="AC68" s="40">
        <v>945</v>
      </c>
      <c r="AD68" s="40">
        <v>-22.136029109175524</v>
      </c>
      <c r="AE68" s="40">
        <v>1209.6165869038605</v>
      </c>
      <c r="AF68" s="40">
        <v>960</v>
      </c>
      <c r="AG68" s="40">
        <v>-20.636008930960521</v>
      </c>
      <c r="AH68" s="40">
        <v>1075.00919698298</v>
      </c>
      <c r="AI68" s="40">
        <v>1046</v>
      </c>
      <c r="AJ68" s="40">
        <v>-2.6985068652802711</v>
      </c>
      <c r="AK68" s="40">
        <v>1077.3796225049416</v>
      </c>
      <c r="AL68" s="40">
        <v>983</v>
      </c>
      <c r="AM68" s="40">
        <v>-8.7601083715975623</v>
      </c>
      <c r="AN68" s="40">
        <v>1065.2583349559397</v>
      </c>
      <c r="AO68" s="40">
        <v>991</v>
      </c>
      <c r="AP68" s="40">
        <v>-6.9709226878765653</v>
      </c>
      <c r="AQ68" s="40">
        <v>1064.2119669626622</v>
      </c>
      <c r="AR68" s="40">
        <v>997</v>
      </c>
      <c r="AS68" s="40">
        <v>-6.3156560017352605</v>
      </c>
      <c r="AT68" s="40">
        <v>985.40424227280278</v>
      </c>
      <c r="AU68" s="40">
        <v>928</v>
      </c>
      <c r="AV68" s="40">
        <v>-5.82545110019029</v>
      </c>
      <c r="AW68" s="40">
        <v>871.51818856688169</v>
      </c>
      <c r="AX68" s="40">
        <v>1004</v>
      </c>
      <c r="AY68" s="40">
        <v>15.201267531888284</v>
      </c>
      <c r="AZ68" s="40">
        <v>792.94809132642922</v>
      </c>
      <c r="BA68" s="40">
        <v>1019</v>
      </c>
      <c r="BB68" s="40">
        <v>28.507781423048161</v>
      </c>
      <c r="BC68" s="40">
        <v>675.52858548451775</v>
      </c>
      <c r="BD68" s="40">
        <v>863</v>
      </c>
      <c r="BE68" s="40">
        <v>27.751810736627792</v>
      </c>
      <c r="BF68" s="40">
        <v>390.48250105149879</v>
      </c>
      <c r="BG68" s="40">
        <v>458</v>
      </c>
      <c r="BH68" s="40">
        <v>17.290787363502538</v>
      </c>
      <c r="BI68" s="40">
        <v>381.74712948516429</v>
      </c>
      <c r="BJ68" s="40">
        <v>548</v>
      </c>
      <c r="BK68" s="40">
        <v>43.550522760721044</v>
      </c>
      <c r="BL68" s="40">
        <v>423.64878870974417</v>
      </c>
      <c r="BM68" s="40">
        <v>552</v>
      </c>
      <c r="BN68" s="40">
        <v>30.296607640767618</v>
      </c>
      <c r="BO68" s="40">
        <v>510.33718534895837</v>
      </c>
      <c r="BP68" s="40">
        <v>543</v>
      </c>
      <c r="BQ68" s="40">
        <v>6.400241955464689</v>
      </c>
      <c r="BR68" s="40">
        <v>740.07099796751652</v>
      </c>
      <c r="BS68" s="40">
        <v>887</v>
      </c>
      <c r="BT68" s="40">
        <v>19.853365749502395</v>
      </c>
      <c r="BU68" s="40">
        <v>784.81207736072827</v>
      </c>
      <c r="BV68" s="40">
        <v>995</v>
      </c>
      <c r="BW68" s="40">
        <v>26.781942926530895</v>
      </c>
      <c r="BX68" s="41"/>
      <c r="BY68" s="41"/>
    </row>
    <row r="69" spans="1:78" ht="30.75" customHeight="1" x14ac:dyDescent="0.25">
      <c r="A69" s="21">
        <v>60</v>
      </c>
      <c r="B69" s="22" t="s">
        <v>76</v>
      </c>
      <c r="C69" s="23" t="s">
        <v>77</v>
      </c>
      <c r="D69" s="24">
        <v>69.197698285708995</v>
      </c>
      <c r="E69" s="24">
        <v>56</v>
      </c>
      <c r="F69" s="24">
        <v>-19.07245271543178</v>
      </c>
      <c r="G69" s="24">
        <v>60.816196932019693</v>
      </c>
      <c r="H69" s="24">
        <v>73</v>
      </c>
      <c r="I69" s="24">
        <v>20.033812837062722</v>
      </c>
      <c r="J69" s="24">
        <v>64.6023896445422</v>
      </c>
      <c r="K69" s="24">
        <v>78</v>
      </c>
      <c r="L69" s="24">
        <v>20.738567766880848</v>
      </c>
      <c r="M69" s="24">
        <v>59.92844052983849</v>
      </c>
      <c r="N69" s="24">
        <v>53</v>
      </c>
      <c r="O69" s="24">
        <v>-11.561189426227109</v>
      </c>
      <c r="P69" s="24">
        <v>64.339811642374002</v>
      </c>
      <c r="Q69" s="24">
        <v>50</v>
      </c>
      <c r="R69" s="24">
        <v>-22.287618313339678</v>
      </c>
      <c r="S69" s="24">
        <v>57.819443143863687</v>
      </c>
      <c r="T69" s="24">
        <v>47</v>
      </c>
      <c r="U69" s="24">
        <v>-18.712465142466428</v>
      </c>
      <c r="V69" s="25">
        <v>75.898095582438714</v>
      </c>
      <c r="W69" s="24">
        <v>46</v>
      </c>
      <c r="X69" s="24">
        <v>-39.392418680603271</v>
      </c>
      <c r="Y69" s="24">
        <v>123.48404634522171</v>
      </c>
      <c r="Z69" s="24">
        <v>88</v>
      </c>
      <c r="AA69" s="24">
        <v>-28.735733396701079</v>
      </c>
      <c r="AB69" s="24">
        <v>103.97821549440917</v>
      </c>
      <c r="AC69" s="24">
        <v>87</v>
      </c>
      <c r="AD69" s="24">
        <v>-16.328627504981633</v>
      </c>
      <c r="AE69" s="24">
        <v>96.108324020398328</v>
      </c>
      <c r="AF69" s="24">
        <v>66</v>
      </c>
      <c r="AG69" s="24">
        <v>-31.327488359913598</v>
      </c>
      <c r="AH69" s="24">
        <v>98.149872774642574</v>
      </c>
      <c r="AI69" s="24">
        <v>75</v>
      </c>
      <c r="AJ69" s="24">
        <v>-23.586248377311641</v>
      </c>
      <c r="AK69" s="24">
        <v>102.87594974285602</v>
      </c>
      <c r="AL69" s="24">
        <v>83</v>
      </c>
      <c r="AM69" s="24">
        <v>-19.320307411534991</v>
      </c>
      <c r="AN69" s="24">
        <v>89.154865151800379</v>
      </c>
      <c r="AO69" s="24">
        <v>69</v>
      </c>
      <c r="AP69" s="24">
        <v>-22.606579144596882</v>
      </c>
      <c r="AQ69" s="24">
        <v>102.36494872794006</v>
      </c>
      <c r="AR69" s="24">
        <v>87</v>
      </c>
      <c r="AS69" s="24">
        <v>-15.00997061872827</v>
      </c>
      <c r="AT69" s="24">
        <v>91.321507755798621</v>
      </c>
      <c r="AU69" s="24">
        <v>56</v>
      </c>
      <c r="AV69" s="24">
        <v>-38.678191615332608</v>
      </c>
      <c r="AW69" s="24">
        <v>66.584334053920315</v>
      </c>
      <c r="AX69" s="24">
        <v>81</v>
      </c>
      <c r="AY69" s="24">
        <v>21.650236727464765</v>
      </c>
      <c r="AZ69" s="24">
        <v>69.610974946457873</v>
      </c>
      <c r="BA69" s="24">
        <v>77</v>
      </c>
      <c r="BB69" s="24">
        <v>10.614741510552733</v>
      </c>
      <c r="BC69" s="24">
        <v>66.140963628917447</v>
      </c>
      <c r="BD69" s="24">
        <v>88</v>
      </c>
      <c r="BE69" s="24">
        <v>33.049165255169612</v>
      </c>
      <c r="BF69" s="24">
        <v>63.690799400452065</v>
      </c>
      <c r="BG69" s="24">
        <v>79</v>
      </c>
      <c r="BH69" s="24">
        <v>24.036753728418855</v>
      </c>
      <c r="BI69" s="24">
        <v>45.569947921842925</v>
      </c>
      <c r="BJ69" s="24">
        <v>95</v>
      </c>
      <c r="BK69" s="24">
        <v>108.47072321200501</v>
      </c>
      <c r="BL69" s="24">
        <v>74.234696958088762</v>
      </c>
      <c r="BM69" s="24">
        <v>99</v>
      </c>
      <c r="BN69" s="24">
        <v>33.360819208157025</v>
      </c>
      <c r="BO69" s="24">
        <v>114.90485339724022</v>
      </c>
      <c r="BP69" s="24">
        <v>100</v>
      </c>
      <c r="BQ69" s="24">
        <v>-12.971474186309873</v>
      </c>
      <c r="BR69" s="24">
        <v>89.313048678251519</v>
      </c>
      <c r="BS69" s="24">
        <v>82</v>
      </c>
      <c r="BT69" s="24">
        <v>-8.1881077697802382</v>
      </c>
      <c r="BU69" s="24">
        <v>83.476020590220401</v>
      </c>
      <c r="BV69" s="24">
        <v>74</v>
      </c>
      <c r="BW69" s="24">
        <v>-11.351787642989967</v>
      </c>
      <c r="BX69" s="26"/>
      <c r="BY69" s="26"/>
    </row>
    <row r="70" spans="1:78" ht="30.75" customHeight="1" x14ac:dyDescent="0.25">
      <c r="A70" s="21">
        <v>61</v>
      </c>
      <c r="B70" s="27"/>
      <c r="C70" s="23" t="s">
        <v>78</v>
      </c>
      <c r="D70" s="24">
        <v>113.60816136459685</v>
      </c>
      <c r="E70" s="24">
        <v>102</v>
      </c>
      <c r="F70" s="24">
        <v>-10.217717833970902</v>
      </c>
      <c r="G70" s="24">
        <v>134.66955268810017</v>
      </c>
      <c r="H70" s="24">
        <v>145</v>
      </c>
      <c r="I70" s="24">
        <v>7.6709598463028552</v>
      </c>
      <c r="J70" s="24">
        <v>139.53057107653171</v>
      </c>
      <c r="K70" s="24">
        <v>146</v>
      </c>
      <c r="L70" s="24">
        <v>4.6365673655272586</v>
      </c>
      <c r="M70" s="24">
        <v>140.13117934837857</v>
      </c>
      <c r="N70" s="24">
        <v>142</v>
      </c>
      <c r="O70" s="24">
        <v>1.3336222961310982</v>
      </c>
      <c r="P70" s="24">
        <v>112.88165763933924</v>
      </c>
      <c r="Q70" s="24">
        <v>124</v>
      </c>
      <c r="R70" s="24">
        <v>9.8495562460503958</v>
      </c>
      <c r="S70" s="24">
        <v>108.95248708058982</v>
      </c>
      <c r="T70" s="24">
        <v>125</v>
      </c>
      <c r="U70" s="24">
        <v>14.728909224018153</v>
      </c>
      <c r="V70" s="25">
        <v>127.5628104592486</v>
      </c>
      <c r="W70" s="24">
        <v>130</v>
      </c>
      <c r="X70" s="24">
        <v>1.9105799973966493</v>
      </c>
      <c r="Y70" s="24">
        <v>184.43735713534591</v>
      </c>
      <c r="Z70" s="24">
        <v>144</v>
      </c>
      <c r="AA70" s="24">
        <v>-21.92471078712742</v>
      </c>
      <c r="AB70" s="24">
        <v>199.98937460222561</v>
      </c>
      <c r="AC70" s="24">
        <v>166</v>
      </c>
      <c r="AD70" s="24">
        <v>-16.995590225645596</v>
      </c>
      <c r="AE70" s="24">
        <v>208.44126546041841</v>
      </c>
      <c r="AF70" s="24">
        <v>160</v>
      </c>
      <c r="AG70" s="24">
        <v>-23.239767496814146</v>
      </c>
      <c r="AH70" s="24">
        <v>179.47588773642528</v>
      </c>
      <c r="AI70" s="24">
        <v>171</v>
      </c>
      <c r="AJ70" s="24">
        <v>-4.7225774132248892</v>
      </c>
      <c r="AK70" s="24">
        <v>200.66999696516564</v>
      </c>
      <c r="AL70" s="24">
        <v>177</v>
      </c>
      <c r="AM70" s="24">
        <v>-11.795483790870101</v>
      </c>
      <c r="AN70" s="24">
        <v>204.52006927918572</v>
      </c>
      <c r="AO70" s="24">
        <v>180</v>
      </c>
      <c r="AP70" s="24">
        <v>-11.9890773387691</v>
      </c>
      <c r="AQ70" s="24">
        <v>211.74433838696532</v>
      </c>
      <c r="AR70" s="24">
        <v>204</v>
      </c>
      <c r="AS70" s="24">
        <v>-3.6574004509213625</v>
      </c>
      <c r="AT70" s="24">
        <v>173.31304575704425</v>
      </c>
      <c r="AU70" s="24">
        <v>203</v>
      </c>
      <c r="AV70" s="24">
        <v>17.12909383900152</v>
      </c>
      <c r="AW70" s="24">
        <v>157.65093021123195</v>
      </c>
      <c r="AX70" s="24">
        <v>165</v>
      </c>
      <c r="AY70" s="24">
        <v>4.6616088968972402</v>
      </c>
      <c r="AZ70" s="24">
        <v>144.70659934349843</v>
      </c>
      <c r="BA70" s="24">
        <v>127</v>
      </c>
      <c r="BB70" s="24">
        <v>-12.236207210886938</v>
      </c>
      <c r="BC70" s="24">
        <v>118.46142739507602</v>
      </c>
      <c r="BD70" s="24">
        <v>132</v>
      </c>
      <c r="BE70" s="24">
        <v>11.428675901204556</v>
      </c>
      <c r="BF70" s="24">
        <v>91.483148229740223</v>
      </c>
      <c r="BG70" s="24">
        <v>119</v>
      </c>
      <c r="BH70" s="24">
        <v>30.07860169083505</v>
      </c>
      <c r="BI70" s="24">
        <v>115.26366234288193</v>
      </c>
      <c r="BJ70" s="24">
        <v>130</v>
      </c>
      <c r="BK70" s="24">
        <v>12.784894525805521</v>
      </c>
      <c r="BL70" s="24">
        <v>110.72014387161278</v>
      </c>
      <c r="BM70" s="24">
        <v>101</v>
      </c>
      <c r="BN70" s="24">
        <v>-8.7790202683297789</v>
      </c>
      <c r="BO70" s="24">
        <v>94.784032469503515</v>
      </c>
      <c r="BP70" s="24">
        <v>73</v>
      </c>
      <c r="BQ70" s="24">
        <v>-22.982808287368933</v>
      </c>
      <c r="BR70" s="24">
        <v>121.36995646099993</v>
      </c>
      <c r="BS70" s="24">
        <v>111</v>
      </c>
      <c r="BT70" s="24">
        <v>-8.5440884740962488</v>
      </c>
      <c r="BU70" s="24">
        <v>136.96500581614782</v>
      </c>
      <c r="BV70" s="24">
        <v>132</v>
      </c>
      <c r="BW70" s="24">
        <v>-3.6250177821424674</v>
      </c>
      <c r="BX70" s="26"/>
      <c r="BY70" s="26"/>
    </row>
    <row r="71" spans="1:78" ht="30.75" customHeight="1" x14ac:dyDescent="0.25">
      <c r="A71" s="21">
        <v>62</v>
      </c>
      <c r="B71" s="27"/>
      <c r="C71" s="23" t="s">
        <v>79</v>
      </c>
      <c r="D71" s="24">
        <v>98.689917953084148</v>
      </c>
      <c r="E71" s="24">
        <v>143</v>
      </c>
      <c r="F71" s="24">
        <v>44.898286436898516</v>
      </c>
      <c r="G71" s="24">
        <v>106.01645637148312</v>
      </c>
      <c r="H71" s="24">
        <v>128</v>
      </c>
      <c r="I71" s="24">
        <v>20.735972867727483</v>
      </c>
      <c r="J71" s="24">
        <v>113.31894576993467</v>
      </c>
      <c r="K71" s="24">
        <v>122</v>
      </c>
      <c r="L71" s="24">
        <v>7.6607262546282442</v>
      </c>
      <c r="M71" s="24">
        <v>115.4659234089154</v>
      </c>
      <c r="N71" s="24">
        <v>123</v>
      </c>
      <c r="O71" s="24">
        <v>6.5249351225496497</v>
      </c>
      <c r="P71" s="24">
        <v>116.98147571340726</v>
      </c>
      <c r="Q71" s="24">
        <v>119</v>
      </c>
      <c r="R71" s="24">
        <v>1.7255076278383734</v>
      </c>
      <c r="S71" s="24">
        <v>124.17598527541193</v>
      </c>
      <c r="T71" s="24">
        <v>116</v>
      </c>
      <c r="U71" s="24">
        <v>-6.5841919895205843</v>
      </c>
      <c r="V71" s="25">
        <v>142.84192146133128</v>
      </c>
      <c r="W71" s="24">
        <v>112</v>
      </c>
      <c r="X71" s="24">
        <v>-21.591645607820038</v>
      </c>
      <c r="Y71" s="24">
        <v>166.23630215488413</v>
      </c>
      <c r="Z71" s="24">
        <v>124</v>
      </c>
      <c r="AA71" s="24">
        <v>-25.407387921521568</v>
      </c>
      <c r="AB71" s="24">
        <v>177.22635635481785</v>
      </c>
      <c r="AC71" s="24">
        <v>138</v>
      </c>
      <c r="AD71" s="24">
        <v>-22.133477865044139</v>
      </c>
      <c r="AE71" s="24">
        <v>160.36832495783543</v>
      </c>
      <c r="AF71" s="24">
        <v>137</v>
      </c>
      <c r="AG71" s="24">
        <v>-14.57165868882119</v>
      </c>
      <c r="AH71" s="24">
        <v>147.69035484571668</v>
      </c>
      <c r="AI71" s="24">
        <v>153</v>
      </c>
      <c r="AJ71" s="24">
        <v>3.5951197759867166</v>
      </c>
      <c r="AK71" s="24">
        <v>146.2675789567522</v>
      </c>
      <c r="AL71" s="24">
        <v>142</v>
      </c>
      <c r="AM71" s="24">
        <v>-2.9176520095502663</v>
      </c>
      <c r="AN71" s="24">
        <v>138.9942218402233</v>
      </c>
      <c r="AO71" s="24">
        <v>142</v>
      </c>
      <c r="AP71" s="24">
        <v>2.1625202256478686</v>
      </c>
      <c r="AQ71" s="24">
        <v>147.49992612095107</v>
      </c>
      <c r="AR71" s="24">
        <v>146</v>
      </c>
      <c r="AS71" s="24">
        <v>-1.016899574391056</v>
      </c>
      <c r="AT71" s="24">
        <v>134.33975437726599</v>
      </c>
      <c r="AU71" s="24">
        <v>145</v>
      </c>
      <c r="AV71" s="24">
        <v>7.9352874152180366</v>
      </c>
      <c r="AW71" s="24">
        <v>111.01805001429611</v>
      </c>
      <c r="AX71" s="24">
        <v>155</v>
      </c>
      <c r="AY71" s="24">
        <v>39.616936146906035</v>
      </c>
      <c r="AZ71" s="24">
        <v>108.95843774595059</v>
      </c>
      <c r="BA71" s="24">
        <v>153</v>
      </c>
      <c r="BB71" s="24">
        <v>40.42051553339769</v>
      </c>
      <c r="BC71" s="24">
        <v>99.406585391604494</v>
      </c>
      <c r="BD71" s="24">
        <v>150</v>
      </c>
      <c r="BE71" s="24">
        <v>50.895435558003221</v>
      </c>
      <c r="BF71" s="24">
        <v>96.5784121817764</v>
      </c>
      <c r="BG71" s="24">
        <v>112</v>
      </c>
      <c r="BH71" s="24">
        <v>15.967945081968882</v>
      </c>
      <c r="BI71" s="24">
        <v>95.883046550715932</v>
      </c>
      <c r="BJ71" s="24">
        <v>117</v>
      </c>
      <c r="BK71" s="24">
        <v>22.023657162493855</v>
      </c>
      <c r="BL71" s="24">
        <v>104.12638840531325</v>
      </c>
      <c r="BM71" s="24">
        <v>122</v>
      </c>
      <c r="BN71" s="24">
        <v>17.165304461644723</v>
      </c>
      <c r="BO71" s="24">
        <v>129.0393143795346</v>
      </c>
      <c r="BP71" s="24">
        <v>123</v>
      </c>
      <c r="BQ71" s="24">
        <v>-4.6802126999617926</v>
      </c>
      <c r="BR71" s="24">
        <v>120.82569656655599</v>
      </c>
      <c r="BS71" s="24">
        <v>146</v>
      </c>
      <c r="BT71" s="24">
        <v>20.835223093108279</v>
      </c>
      <c r="BU71" s="24">
        <v>111.02466380551377</v>
      </c>
      <c r="BV71" s="24">
        <v>154</v>
      </c>
      <c r="BW71" s="24">
        <v>38.707918332243551</v>
      </c>
      <c r="BX71" s="26"/>
      <c r="BY71" s="26"/>
    </row>
    <row r="72" spans="1:78" ht="30.75" customHeight="1" x14ac:dyDescent="0.25">
      <c r="A72" s="21">
        <v>63</v>
      </c>
      <c r="B72" s="27"/>
      <c r="C72" s="23" t="s">
        <v>80</v>
      </c>
      <c r="D72" s="24">
        <v>82.624117356070442</v>
      </c>
      <c r="E72" s="24">
        <v>95</v>
      </c>
      <c r="F72" s="24">
        <v>14.978535371936768</v>
      </c>
      <c r="G72" s="24">
        <v>127.98383021422285</v>
      </c>
      <c r="H72" s="24">
        <v>150</v>
      </c>
      <c r="I72" s="24">
        <v>17.202305751379594</v>
      </c>
      <c r="J72" s="24">
        <v>138.20675161660256</v>
      </c>
      <c r="K72" s="24">
        <v>155</v>
      </c>
      <c r="L72" s="24">
        <v>12.150816213366593</v>
      </c>
      <c r="M72" s="24">
        <v>138.23385196841986</v>
      </c>
      <c r="N72" s="24">
        <v>136</v>
      </c>
      <c r="O72" s="24">
        <v>-1.6159948786858584</v>
      </c>
      <c r="P72" s="24">
        <v>138.02720849362308</v>
      </c>
      <c r="Q72" s="24">
        <v>142</v>
      </c>
      <c r="R72" s="24">
        <v>2.8782669371745402</v>
      </c>
      <c r="S72" s="24">
        <v>137.30998371800359</v>
      </c>
      <c r="T72" s="24">
        <v>132</v>
      </c>
      <c r="U72" s="24">
        <v>-3.8671504971618225</v>
      </c>
      <c r="V72" s="25">
        <v>115.48165292271808</v>
      </c>
      <c r="W72" s="24">
        <v>117</v>
      </c>
      <c r="X72" s="24">
        <v>1.3147950681811034</v>
      </c>
      <c r="Y72" s="24">
        <v>125.78951330941354</v>
      </c>
      <c r="Z72" s="24">
        <v>79</v>
      </c>
      <c r="AA72" s="24">
        <v>-37.196672503471731</v>
      </c>
      <c r="AB72" s="24">
        <v>140.23645170278016</v>
      </c>
      <c r="AC72" s="24">
        <v>144</v>
      </c>
      <c r="AD72" s="24">
        <v>2.6837161462102443</v>
      </c>
      <c r="AE72" s="24">
        <v>187.40935399053836</v>
      </c>
      <c r="AF72" s="24">
        <v>175</v>
      </c>
      <c r="AG72" s="24">
        <v>-6.6215232731472247</v>
      </c>
      <c r="AH72" s="24">
        <v>176.26522784847489</v>
      </c>
      <c r="AI72" s="24">
        <v>214</v>
      </c>
      <c r="AJ72" s="24">
        <v>21.407950173793509</v>
      </c>
      <c r="AK72" s="24">
        <v>153.76012754473732</v>
      </c>
      <c r="AL72" s="24">
        <v>203</v>
      </c>
      <c r="AM72" s="24">
        <v>32.023823888241829</v>
      </c>
      <c r="AN72" s="24">
        <v>166.46212758483884</v>
      </c>
      <c r="AO72" s="24">
        <v>224</v>
      </c>
      <c r="AP72" s="24">
        <v>34.565142984752789</v>
      </c>
      <c r="AQ72" s="24">
        <v>164.54436202826099</v>
      </c>
      <c r="AR72" s="24">
        <v>213</v>
      </c>
      <c r="AS72" s="24">
        <v>29.448373298513019</v>
      </c>
      <c r="AT72" s="24">
        <v>170.65577589024119</v>
      </c>
      <c r="AU72" s="24">
        <v>210</v>
      </c>
      <c r="AV72" s="24">
        <v>23.05472750893788</v>
      </c>
      <c r="AW72" s="24">
        <v>140.69351923052801</v>
      </c>
      <c r="AX72" s="24">
        <v>180</v>
      </c>
      <c r="AY72" s="24">
        <v>27.937662647465554</v>
      </c>
      <c r="AZ72" s="24">
        <v>121.44580926290223</v>
      </c>
      <c r="BA72" s="24">
        <v>161</v>
      </c>
      <c r="BB72" s="24">
        <v>32.569415920702582</v>
      </c>
      <c r="BC72" s="24">
        <v>94.126327968955735</v>
      </c>
      <c r="BD72" s="24">
        <v>145</v>
      </c>
      <c r="BE72" s="24">
        <v>54.048291406654215</v>
      </c>
      <c r="BF72" s="24">
        <v>56.279506379308543</v>
      </c>
      <c r="BG72" s="24">
        <v>56</v>
      </c>
      <c r="BH72" s="24">
        <v>-0.49663971361928155</v>
      </c>
      <c r="BI72" s="24">
        <v>59.161879786611962</v>
      </c>
      <c r="BJ72" s="24">
        <v>56</v>
      </c>
      <c r="BK72" s="24">
        <v>-5.3444545677324466</v>
      </c>
      <c r="BL72" s="24">
        <v>61.541717685462189</v>
      </c>
      <c r="BM72" s="24">
        <v>58</v>
      </c>
      <c r="BN72" s="24">
        <v>-5.7549867287809509</v>
      </c>
      <c r="BO72" s="24">
        <v>72.168894897832487</v>
      </c>
      <c r="BP72" s="24">
        <v>54</v>
      </c>
      <c r="BQ72" s="24">
        <v>-25.175520455943921</v>
      </c>
      <c r="BR72" s="24">
        <v>79.734074536038079</v>
      </c>
      <c r="BS72" s="24">
        <v>77</v>
      </c>
      <c r="BT72" s="24">
        <v>-3.4289913715651608</v>
      </c>
      <c r="BU72" s="24">
        <v>79.636849972646559</v>
      </c>
      <c r="BV72" s="24">
        <v>75</v>
      </c>
      <c r="BW72" s="24">
        <v>-5.8224929467190263</v>
      </c>
      <c r="BX72" s="26"/>
      <c r="BY72" s="26"/>
    </row>
    <row r="73" spans="1:78" ht="30.75" customHeight="1" x14ac:dyDescent="0.25">
      <c r="A73" s="21">
        <v>64</v>
      </c>
      <c r="B73" s="27"/>
      <c r="C73" s="23" t="s">
        <v>81</v>
      </c>
      <c r="D73" s="24">
        <v>90.197994780376888</v>
      </c>
      <c r="E73" s="24">
        <v>67</v>
      </c>
      <c r="F73" s="24">
        <v>-25.718969514634654</v>
      </c>
      <c r="G73" s="24">
        <v>104.94196525960997</v>
      </c>
      <c r="H73" s="24">
        <v>65</v>
      </c>
      <c r="I73" s="24">
        <v>-38.061003680272051</v>
      </c>
      <c r="J73" s="24">
        <v>106.43508457830313</v>
      </c>
      <c r="K73" s="24">
        <v>60</v>
      </c>
      <c r="L73" s="24">
        <v>-43.627610916343421</v>
      </c>
      <c r="M73" s="24">
        <v>103.67538897631489</v>
      </c>
      <c r="N73" s="24">
        <v>68</v>
      </c>
      <c r="O73" s="24">
        <v>-34.41066325245724</v>
      </c>
      <c r="P73" s="24">
        <v>102.90543365910709</v>
      </c>
      <c r="Q73" s="24">
        <v>71</v>
      </c>
      <c r="R73" s="24">
        <v>-31.004615135095413</v>
      </c>
      <c r="S73" s="24">
        <v>99.400488213250426</v>
      </c>
      <c r="T73" s="24">
        <v>71</v>
      </c>
      <c r="U73" s="24">
        <v>-28.571779398428088</v>
      </c>
      <c r="V73" s="25">
        <v>105.53246436322237</v>
      </c>
      <c r="W73" s="24">
        <v>55</v>
      </c>
      <c r="X73" s="24">
        <v>-47.883335870277207</v>
      </c>
      <c r="Y73" s="24">
        <v>146.41737562060354</v>
      </c>
      <c r="Z73" s="24">
        <v>59</v>
      </c>
      <c r="AA73" s="24">
        <v>-59.704236092251307</v>
      </c>
      <c r="AB73" s="24">
        <v>161.37354007537311</v>
      </c>
      <c r="AC73" s="24">
        <v>72</v>
      </c>
      <c r="AD73" s="24">
        <v>-55.383020062414943</v>
      </c>
      <c r="AE73" s="24">
        <v>168.63086160671688</v>
      </c>
      <c r="AF73" s="24">
        <v>83</v>
      </c>
      <c r="AG73" s="24">
        <v>-50.780065280355572</v>
      </c>
      <c r="AH73" s="24">
        <v>169.84390807257418</v>
      </c>
      <c r="AI73" s="24">
        <v>93</v>
      </c>
      <c r="AJ73" s="24">
        <v>-45.243841209623383</v>
      </c>
      <c r="AK73" s="24">
        <v>163.53301700732655</v>
      </c>
      <c r="AL73" s="24">
        <v>84</v>
      </c>
      <c r="AM73" s="24">
        <v>-48.63422595802983</v>
      </c>
      <c r="AN73" s="24">
        <v>153.88645989453295</v>
      </c>
      <c r="AO73" s="24">
        <v>26</v>
      </c>
      <c r="AP73" s="24">
        <v>-83.104426459729297</v>
      </c>
      <c r="AQ73" s="24">
        <v>147.82770373455321</v>
      </c>
      <c r="AR73" s="24">
        <v>44</v>
      </c>
      <c r="AS73" s="24">
        <v>-70.235619651504166</v>
      </c>
      <c r="AT73" s="24">
        <v>132.27298892530806</v>
      </c>
      <c r="AU73" s="24">
        <v>94</v>
      </c>
      <c r="AV73" s="24">
        <v>-28.934848479851055</v>
      </c>
      <c r="AW73" s="24">
        <v>97.770072685621159</v>
      </c>
      <c r="AX73" s="24">
        <v>105</v>
      </c>
      <c r="AY73" s="24">
        <v>7.3948265719578741</v>
      </c>
      <c r="AZ73" s="24">
        <v>116.54880082488197</v>
      </c>
      <c r="BA73" s="24">
        <v>105</v>
      </c>
      <c r="BB73" s="24">
        <v>-9.9089829694896494</v>
      </c>
      <c r="BC73" s="24">
        <v>86.091153630142458</v>
      </c>
      <c r="BD73" s="24">
        <v>95</v>
      </c>
      <c r="BE73" s="24">
        <v>10.348155407617112</v>
      </c>
      <c r="BF73" s="24">
        <v>56.742712193130018</v>
      </c>
      <c r="BG73" s="24">
        <v>73</v>
      </c>
      <c r="BH73" s="24">
        <v>28.650882516042813</v>
      </c>
      <c r="BI73" s="24">
        <v>45.64645035260147</v>
      </c>
      <c r="BJ73" s="24">
        <v>59</v>
      </c>
      <c r="BK73" s="24">
        <v>29.254300267046919</v>
      </c>
      <c r="BL73" s="24">
        <v>55.222702030258482</v>
      </c>
      <c r="BM73" s="24">
        <v>39</v>
      </c>
      <c r="BN73" s="24">
        <v>-29.376871166806517</v>
      </c>
      <c r="BO73" s="24">
        <v>56.870419481702108</v>
      </c>
      <c r="BP73" s="24">
        <v>27</v>
      </c>
      <c r="BQ73" s="24">
        <v>-52.523648944268523</v>
      </c>
      <c r="BR73" s="24">
        <v>96.061871369356453</v>
      </c>
      <c r="BS73" s="24">
        <v>51</v>
      </c>
      <c r="BT73" s="24">
        <v>-46.909216661097759</v>
      </c>
      <c r="BU73" s="24">
        <v>121.14139718966103</v>
      </c>
      <c r="BV73" s="24">
        <v>88</v>
      </c>
      <c r="BW73" s="24">
        <v>-27.35761511630438</v>
      </c>
      <c r="BX73" s="26"/>
      <c r="BY73" s="26"/>
    </row>
    <row r="74" spans="1:78" ht="30.75" customHeight="1" x14ac:dyDescent="0.25">
      <c r="A74" s="21">
        <v>65</v>
      </c>
      <c r="B74" s="27"/>
      <c r="C74" s="23" t="s">
        <v>82</v>
      </c>
      <c r="D74" s="24">
        <v>22.721632272919372</v>
      </c>
      <c r="E74" s="24">
        <v>24</v>
      </c>
      <c r="F74" s="24">
        <v>5.6262143129754021</v>
      </c>
      <c r="G74" s="24">
        <v>27.220441500786205</v>
      </c>
      <c r="H74" s="24">
        <v>39</v>
      </c>
      <c r="I74" s="24">
        <v>43.274678329054908</v>
      </c>
      <c r="J74" s="24">
        <v>31.771667038299441</v>
      </c>
      <c r="K74" s="24">
        <v>37</v>
      </c>
      <c r="L74" s="24">
        <v>16.455960448653887</v>
      </c>
      <c r="M74" s="24">
        <v>22.767928559504448</v>
      </c>
      <c r="N74" s="24">
        <v>32</v>
      </c>
      <c r="O74" s="24">
        <v>40.548578744734485</v>
      </c>
      <c r="P74" s="24">
        <v>36.078399051798499</v>
      </c>
      <c r="Q74" s="24">
        <v>36</v>
      </c>
      <c r="R74" s="24">
        <v>-0.21730191432812693</v>
      </c>
      <c r="S74" s="24">
        <v>32.237996177270411</v>
      </c>
      <c r="T74" s="24">
        <v>36</v>
      </c>
      <c r="U74" s="24">
        <v>11.669471644711008</v>
      </c>
      <c r="V74" s="25">
        <v>47.436309739024196</v>
      </c>
      <c r="W74" s="24">
        <v>31</v>
      </c>
      <c r="X74" s="24">
        <v>-34.649216664302656</v>
      </c>
      <c r="Y74" s="24">
        <v>69.164008925754715</v>
      </c>
      <c r="Z74" s="24">
        <v>25</v>
      </c>
      <c r="AA74" s="24">
        <v>-63.854032771818247</v>
      </c>
      <c r="AB74" s="24">
        <v>78.654357694167999</v>
      </c>
      <c r="AC74" s="24">
        <v>32</v>
      </c>
      <c r="AD74" s="24">
        <v>-59.31566802131205</v>
      </c>
      <c r="AE74" s="24">
        <v>113.23430907444352</v>
      </c>
      <c r="AF74" s="24">
        <v>46</v>
      </c>
      <c r="AG74" s="24">
        <v>-59.376269987430874</v>
      </c>
      <c r="AH74" s="24">
        <v>98.246192571281085</v>
      </c>
      <c r="AI74" s="24">
        <v>71</v>
      </c>
      <c r="AJ74" s="24">
        <v>-27.732568416341437</v>
      </c>
      <c r="AK74" s="24">
        <v>98.706183572151275</v>
      </c>
      <c r="AL74" s="24">
        <v>70</v>
      </c>
      <c r="AM74" s="24">
        <v>-29.082457180778253</v>
      </c>
      <c r="AN74" s="24">
        <v>100.27440289901824</v>
      </c>
      <c r="AO74" s="24">
        <v>72</v>
      </c>
      <c r="AP74" s="24">
        <v>-28.197029432817562</v>
      </c>
      <c r="AQ74" s="24">
        <v>97.349951239827703</v>
      </c>
      <c r="AR74" s="24">
        <v>70</v>
      </c>
      <c r="AS74" s="24">
        <v>-28.094468350014257</v>
      </c>
      <c r="AT74" s="24">
        <v>88.575662226768785</v>
      </c>
      <c r="AU74" s="24">
        <v>62</v>
      </c>
      <c r="AV74" s="24">
        <v>-30.003345793487334</v>
      </c>
      <c r="AW74" s="24">
        <v>79.487863972049723</v>
      </c>
      <c r="AX74" s="24">
        <v>63</v>
      </c>
      <c r="AY74" s="24">
        <v>-20.742617989895091</v>
      </c>
      <c r="AZ74" s="24">
        <v>66.109613913273392</v>
      </c>
      <c r="BA74" s="24">
        <v>60</v>
      </c>
      <c r="BB74" s="24">
        <v>-9.241642102596991</v>
      </c>
      <c r="BC74" s="24">
        <v>47.522316803838635</v>
      </c>
      <c r="BD74" s="24">
        <v>31</v>
      </c>
      <c r="BE74" s="24">
        <v>-34.767490128983013</v>
      </c>
      <c r="BF74" s="24">
        <v>28.487157550020378</v>
      </c>
      <c r="BG74" s="24">
        <v>26</v>
      </c>
      <c r="BH74" s="24">
        <v>-8.7308028035201364</v>
      </c>
      <c r="BI74" s="24">
        <v>27.923387226870734</v>
      </c>
      <c r="BJ74" s="24">
        <v>32</v>
      </c>
      <c r="BK74" s="24">
        <v>14.599277444415243</v>
      </c>
      <c r="BL74" s="24">
        <v>23.902363565335762</v>
      </c>
      <c r="BM74" s="24">
        <v>33</v>
      </c>
      <c r="BN74" s="24">
        <v>38.06166034499627</v>
      </c>
      <c r="BO74" s="24">
        <v>22.947713124195587</v>
      </c>
      <c r="BP74" s="24">
        <v>31</v>
      </c>
      <c r="BQ74" s="24">
        <v>35.089713873554793</v>
      </c>
      <c r="BR74" s="24">
        <v>16.735991754151335</v>
      </c>
      <c r="BS74" s="24">
        <v>30</v>
      </c>
      <c r="BT74" s="24">
        <v>79.254390422118533</v>
      </c>
      <c r="BU74" s="24">
        <v>17.898835987337499</v>
      </c>
      <c r="BV74" s="24">
        <v>33</v>
      </c>
      <c r="BW74" s="24">
        <v>84.369531199379637</v>
      </c>
      <c r="BX74" s="26"/>
      <c r="BY74" s="26"/>
    </row>
    <row r="75" spans="1:78" ht="30.75" customHeight="1" x14ac:dyDescent="0.25">
      <c r="A75" s="21">
        <v>66</v>
      </c>
      <c r="B75" s="27"/>
      <c r="C75" s="23" t="s">
        <v>83</v>
      </c>
      <c r="D75" s="24">
        <v>59.213950771850485</v>
      </c>
      <c r="E75" s="24">
        <v>21</v>
      </c>
      <c r="F75" s="24">
        <v>-64.535384438521334</v>
      </c>
      <c r="G75" s="24">
        <v>62.320484488642094</v>
      </c>
      <c r="H75" s="24">
        <v>20</v>
      </c>
      <c r="I75" s="24">
        <v>-67.907823303836807</v>
      </c>
      <c r="J75" s="24">
        <v>70.691959160216257</v>
      </c>
      <c r="K75" s="24">
        <v>21</v>
      </c>
      <c r="L75" s="24">
        <v>-70.293651145803452</v>
      </c>
      <c r="M75" s="24">
        <v>68.303785678513336</v>
      </c>
      <c r="N75" s="24">
        <v>19</v>
      </c>
      <c r="O75" s="24">
        <v>-72.183093790104635</v>
      </c>
      <c r="P75" s="24">
        <v>68.876943644342589</v>
      </c>
      <c r="Q75" s="24">
        <v>20</v>
      </c>
      <c r="R75" s="24">
        <v>-70.962706906285973</v>
      </c>
      <c r="S75" s="24">
        <v>77.908490761736829</v>
      </c>
      <c r="T75" s="24">
        <v>30</v>
      </c>
      <c r="U75" s="24">
        <v>-61.493285639754824</v>
      </c>
      <c r="V75" s="25">
        <v>93.806634989531005</v>
      </c>
      <c r="W75" s="24">
        <v>34</v>
      </c>
      <c r="X75" s="24">
        <v>-63.755229037056424</v>
      </c>
      <c r="Y75" s="24">
        <v>95.454421675310599</v>
      </c>
      <c r="Z75" s="24">
        <v>42</v>
      </c>
      <c r="AA75" s="24">
        <v>-55.999942943592998</v>
      </c>
      <c r="AB75" s="24">
        <v>108.93730161259444</v>
      </c>
      <c r="AC75" s="24">
        <v>42</v>
      </c>
      <c r="AD75" s="24">
        <v>-61.445712920849225</v>
      </c>
      <c r="AE75" s="24">
        <v>99.90157948193027</v>
      </c>
      <c r="AF75" s="24">
        <v>49</v>
      </c>
      <c r="AG75" s="24">
        <v>-50.951726435053125</v>
      </c>
      <c r="AH75" s="24">
        <v>86.045684997069714</v>
      </c>
      <c r="AI75" s="24">
        <v>51</v>
      </c>
      <c r="AJ75" s="24">
        <v>-40.729160327171776</v>
      </c>
      <c r="AK75" s="24">
        <v>75.251248861937114</v>
      </c>
      <c r="AL75" s="24">
        <v>49</v>
      </c>
      <c r="AM75" s="24">
        <v>-34.884801593260036</v>
      </c>
      <c r="AN75" s="24">
        <v>72.475558530973572</v>
      </c>
      <c r="AO75" s="24">
        <v>47</v>
      </c>
      <c r="AP75" s="24">
        <v>-35.150551506389824</v>
      </c>
      <c r="AQ75" s="24">
        <v>79.649960105313582</v>
      </c>
      <c r="AR75" s="24">
        <v>55</v>
      </c>
      <c r="AS75" s="24">
        <v>-30.947862463108933</v>
      </c>
      <c r="AT75" s="24">
        <v>76.470321722443714</v>
      </c>
      <c r="AU75" s="24">
        <v>50</v>
      </c>
      <c r="AV75" s="24">
        <v>-34.615156738218332</v>
      </c>
      <c r="AW75" s="24">
        <v>63.325331631066277</v>
      </c>
      <c r="AX75" s="24">
        <v>50</v>
      </c>
      <c r="AY75" s="24">
        <v>-21.042655897484643</v>
      </c>
      <c r="AZ75" s="24">
        <v>61.212605475253142</v>
      </c>
      <c r="BA75" s="24">
        <v>44</v>
      </c>
      <c r="BB75" s="24">
        <v>-28.119380545256817</v>
      </c>
      <c r="BC75" s="24">
        <v>55.098338323291173</v>
      </c>
      <c r="BD75" s="24">
        <v>39</v>
      </c>
      <c r="BE75" s="24">
        <v>-29.217466103666656</v>
      </c>
      <c r="BF75" s="24">
        <v>47.015390102879159</v>
      </c>
      <c r="BG75" s="24">
        <v>35</v>
      </c>
      <c r="BH75" s="24">
        <v>-25.556291411359261</v>
      </c>
      <c r="BI75" s="24">
        <v>28.305899380663483</v>
      </c>
      <c r="BJ75" s="24">
        <v>25</v>
      </c>
      <c r="BK75" s="24">
        <v>-11.679188624975581</v>
      </c>
      <c r="BL75" s="24">
        <v>25.962912148554359</v>
      </c>
      <c r="BM75" s="24">
        <v>25</v>
      </c>
      <c r="BN75" s="24">
        <v>-3.7087987011810428</v>
      </c>
      <c r="BO75" s="24">
        <v>28.435209740851054</v>
      </c>
      <c r="BP75" s="24">
        <v>21</v>
      </c>
      <c r="BQ75" s="24">
        <v>-26.147898357751032</v>
      </c>
      <c r="BR75" s="24">
        <v>27.349059695808283</v>
      </c>
      <c r="BS75" s="24">
        <v>27</v>
      </c>
      <c r="BT75" s="24">
        <v>-1.2763133346839781</v>
      </c>
      <c r="BU75" s="24">
        <v>25.291833460368206</v>
      </c>
      <c r="BV75" s="24">
        <v>28</v>
      </c>
      <c r="BW75" s="24">
        <v>10.707671881026087</v>
      </c>
      <c r="BX75" s="26"/>
      <c r="BY75" s="26"/>
    </row>
    <row r="76" spans="1:78" ht="30.75" customHeight="1" x14ac:dyDescent="0.25">
      <c r="A76" s="21">
        <v>67</v>
      </c>
      <c r="B76" s="30"/>
      <c r="C76" s="23" t="s">
        <v>84</v>
      </c>
      <c r="D76" s="24">
        <v>13.77068622601174</v>
      </c>
      <c r="E76" s="24">
        <v>16</v>
      </c>
      <c r="F76" s="24">
        <v>16.188835744272943</v>
      </c>
      <c r="G76" s="24">
        <v>13.848996553031576</v>
      </c>
      <c r="H76" s="24">
        <v>14</v>
      </c>
      <c r="I76" s="24">
        <v>1.0903565929140859</v>
      </c>
      <c r="J76" s="24">
        <v>14.297250167234749</v>
      </c>
      <c r="K76" s="24">
        <v>14</v>
      </c>
      <c r="L76" s="24">
        <v>-2.0790722954261653</v>
      </c>
      <c r="M76" s="24">
        <v>13.281291659710925</v>
      </c>
      <c r="N76" s="24">
        <v>12</v>
      </c>
      <c r="O76" s="24">
        <v>-9.647342235527816</v>
      </c>
      <c r="P76" s="24">
        <v>16.12595109133418</v>
      </c>
      <c r="Q76" s="24">
        <v>11</v>
      </c>
      <c r="R76" s="24">
        <v>-31.786969105275169</v>
      </c>
      <c r="S76" s="24">
        <v>21.491997451513605</v>
      </c>
      <c r="T76" s="24">
        <v>11</v>
      </c>
      <c r="U76" s="24">
        <v>-48.818158829507446</v>
      </c>
      <c r="V76" s="25">
        <v>25.583627724417546</v>
      </c>
      <c r="W76" s="24">
        <v>11</v>
      </c>
      <c r="X76" s="24">
        <v>-57.003752092978701</v>
      </c>
      <c r="Y76" s="24">
        <v>27.908284303374707</v>
      </c>
      <c r="Z76" s="24">
        <v>13</v>
      </c>
      <c r="AA76" s="24">
        <v>-53.418849189421422</v>
      </c>
      <c r="AB76" s="24">
        <v>30.486185152778297</v>
      </c>
      <c r="AC76" s="24">
        <v>14</v>
      </c>
      <c r="AD76" s="24">
        <v>-54.07756027905598</v>
      </c>
      <c r="AE76" s="24">
        <v>27.04102903270293</v>
      </c>
      <c r="AF76" s="24">
        <v>15</v>
      </c>
      <c r="AG76" s="24">
        <v>-44.5287382301196</v>
      </c>
      <c r="AH76" s="24">
        <v>18.686040547871109</v>
      </c>
      <c r="AI76" s="24">
        <v>13</v>
      </c>
      <c r="AJ76" s="24">
        <v>-30.429349295824558</v>
      </c>
      <c r="AK76" s="24">
        <v>23.454934710214165</v>
      </c>
      <c r="AL76" s="24">
        <v>12</v>
      </c>
      <c r="AM76" s="24">
        <v>-48.838058394704312</v>
      </c>
      <c r="AN76" s="24">
        <v>18.069248839229029</v>
      </c>
      <c r="AO76" s="24">
        <v>9</v>
      </c>
      <c r="AP76" s="24">
        <v>-50.191620691720971</v>
      </c>
      <c r="AQ76" s="24">
        <v>17.896657702675395</v>
      </c>
      <c r="AR76" s="24">
        <v>10</v>
      </c>
      <c r="AS76" s="24">
        <v>-44.123644950168057</v>
      </c>
      <c r="AT76" s="24">
        <v>17.360829796446684</v>
      </c>
      <c r="AU76" s="24">
        <v>10</v>
      </c>
      <c r="AV76" s="24">
        <v>-42.399066650335207</v>
      </c>
      <c r="AW76" s="24">
        <v>15.102694154689447</v>
      </c>
      <c r="AX76" s="24">
        <v>10</v>
      </c>
      <c r="AY76" s="24">
        <v>-33.786648278943261</v>
      </c>
      <c r="AZ76" s="24">
        <v>13.075012529514073</v>
      </c>
      <c r="BA76" s="24">
        <v>10</v>
      </c>
      <c r="BB76" s="24">
        <v>-23.518237726907586</v>
      </c>
      <c r="BC76" s="24">
        <v>8.9534799775348155</v>
      </c>
      <c r="BD76" s="24">
        <v>10</v>
      </c>
      <c r="BE76" s="24">
        <v>11.688416404470763</v>
      </c>
      <c r="BF76" s="24">
        <v>7.1796901142327787</v>
      </c>
      <c r="BG76" s="24">
        <v>9</v>
      </c>
      <c r="BH76" s="24">
        <v>25.3535996234531</v>
      </c>
      <c r="BI76" s="24">
        <v>8.4152673834404954</v>
      </c>
      <c r="BJ76" s="24">
        <v>9</v>
      </c>
      <c r="BK76" s="24">
        <v>6.9484734104841088</v>
      </c>
      <c r="BL76" s="24">
        <v>8.7916739550660257</v>
      </c>
      <c r="BM76" s="24">
        <v>9</v>
      </c>
      <c r="BN76" s="24">
        <v>2.3695833808069127</v>
      </c>
      <c r="BO76" s="24">
        <v>9.977266575737211</v>
      </c>
      <c r="BP76" s="24">
        <v>9</v>
      </c>
      <c r="BQ76" s="24">
        <v>-9.7949329941101801</v>
      </c>
      <c r="BR76" s="24">
        <v>8.1638984166591886</v>
      </c>
      <c r="BS76" s="24">
        <v>13</v>
      </c>
      <c r="BT76" s="24">
        <v>59.23765015831529</v>
      </c>
      <c r="BU76" s="24">
        <v>8.3009094434028974</v>
      </c>
      <c r="BV76" s="24">
        <v>15</v>
      </c>
      <c r="BW76" s="24">
        <v>80.70309165848289</v>
      </c>
      <c r="BX76" s="26"/>
      <c r="BY76" s="26"/>
    </row>
    <row r="77" spans="1:78" s="42" customFormat="1" ht="34.5" customHeight="1" x14ac:dyDescent="0.25">
      <c r="A77" s="38" t="s">
        <v>85</v>
      </c>
      <c r="B77" s="39"/>
      <c r="C77" s="39"/>
      <c r="D77" s="40">
        <v>550.02415901061897</v>
      </c>
      <c r="E77" s="40">
        <v>524</v>
      </c>
      <c r="F77" s="40">
        <v>-4.7314574431477912</v>
      </c>
      <c r="G77" s="40">
        <v>637.81792400789584</v>
      </c>
      <c r="H77" s="40">
        <v>634</v>
      </c>
      <c r="I77" s="40">
        <v>-0.59859152027351559</v>
      </c>
      <c r="J77" s="40">
        <v>678.85461905166483</v>
      </c>
      <c r="K77" s="40">
        <v>633</v>
      </c>
      <c r="L77" s="40">
        <v>-6.7547038445023855</v>
      </c>
      <c r="M77" s="40">
        <v>661.78779012959592</v>
      </c>
      <c r="N77" s="40">
        <v>585</v>
      </c>
      <c r="O77" s="40">
        <v>-11.60308353748243</v>
      </c>
      <c r="P77" s="40">
        <v>656.21688093532589</v>
      </c>
      <c r="Q77" s="40">
        <v>573</v>
      </c>
      <c r="R77" s="40">
        <v>-12.68130756049956</v>
      </c>
      <c r="S77" s="40">
        <v>659.29687182164025</v>
      </c>
      <c r="T77" s="40">
        <v>568</v>
      </c>
      <c r="U77" s="40">
        <v>-13.847611861009835</v>
      </c>
      <c r="V77" s="40">
        <v>734.1435172419317</v>
      </c>
      <c r="W77" s="40">
        <v>536</v>
      </c>
      <c r="X77" s="40">
        <v>-26.98975235609619</v>
      </c>
      <c r="Y77" s="40">
        <v>938.89130946990895</v>
      </c>
      <c r="Z77" s="40">
        <v>574</v>
      </c>
      <c r="AA77" s="40">
        <v>-38.864062942059171</v>
      </c>
      <c r="AB77" s="40">
        <v>1000.8817826891467</v>
      </c>
      <c r="AC77" s="40">
        <v>695</v>
      </c>
      <c r="AD77" s="40">
        <v>-30.56122990542503</v>
      </c>
      <c r="AE77" s="40">
        <v>1061.1350476249841</v>
      </c>
      <c r="AF77" s="40">
        <v>731</v>
      </c>
      <c r="AG77" s="40">
        <v>-31.11150162874058</v>
      </c>
      <c r="AH77" s="40">
        <v>974.40316939405545</v>
      </c>
      <c r="AI77" s="40">
        <v>841</v>
      </c>
      <c r="AJ77" s="40">
        <v>-13.690756925289339</v>
      </c>
      <c r="AK77" s="40">
        <v>964.51903736114036</v>
      </c>
      <c r="AL77" s="40">
        <v>820</v>
      </c>
      <c r="AM77" s="40">
        <v>-14.983533944185776</v>
      </c>
      <c r="AN77" s="40">
        <v>943.83695401980208</v>
      </c>
      <c r="AO77" s="40">
        <v>769</v>
      </c>
      <c r="AP77" s="40">
        <v>-18.524063216127679</v>
      </c>
      <c r="AQ77" s="40">
        <v>968.87784804648732</v>
      </c>
      <c r="AR77" s="40">
        <v>829</v>
      </c>
      <c r="AS77" s="40">
        <v>-14.43709837401256</v>
      </c>
      <c r="AT77" s="40">
        <v>884.30988645131731</v>
      </c>
      <c r="AU77" s="40">
        <v>830</v>
      </c>
      <c r="AV77" s="40">
        <v>-6.1414994091335604</v>
      </c>
      <c r="AW77" s="40">
        <v>731.63279595340293</v>
      </c>
      <c r="AX77" s="40">
        <v>809</v>
      </c>
      <c r="AY77" s="40">
        <v>10.574594861590175</v>
      </c>
      <c r="AZ77" s="40">
        <v>701.66785404173163</v>
      </c>
      <c r="BA77" s="40">
        <v>737</v>
      </c>
      <c r="BB77" s="40">
        <v>5.035451710485086</v>
      </c>
      <c r="BC77" s="40">
        <v>575.80059311936077</v>
      </c>
      <c r="BD77" s="40">
        <v>690</v>
      </c>
      <c r="BE77" s="40">
        <v>19.833152005275238</v>
      </c>
      <c r="BF77" s="40">
        <v>447.45681615153956</v>
      </c>
      <c r="BG77" s="40">
        <v>509</v>
      </c>
      <c r="BH77" s="40">
        <v>13.753994045230433</v>
      </c>
      <c r="BI77" s="40">
        <v>426.16954094562891</v>
      </c>
      <c r="BJ77" s="40">
        <v>523</v>
      </c>
      <c r="BK77" s="40">
        <v>22.721112081242055</v>
      </c>
      <c r="BL77" s="40">
        <v>464.50259861969158</v>
      </c>
      <c r="BM77" s="40">
        <v>486</v>
      </c>
      <c r="BN77" s="40">
        <v>4.6280476027883912</v>
      </c>
      <c r="BO77" s="40">
        <v>529.12770406659683</v>
      </c>
      <c r="BP77" s="40">
        <v>438</v>
      </c>
      <c r="BQ77" s="40">
        <v>-17.222251521936442</v>
      </c>
      <c r="BR77" s="40">
        <v>559.55359747782074</v>
      </c>
      <c r="BS77" s="40">
        <v>537</v>
      </c>
      <c r="BT77" s="40">
        <v>-4.0306411359842453</v>
      </c>
      <c r="BU77" s="40">
        <v>583.73551626529832</v>
      </c>
      <c r="BV77" s="40">
        <v>599</v>
      </c>
      <c r="BW77" s="40">
        <v>2.6149657352293474</v>
      </c>
      <c r="BX77" s="41"/>
      <c r="BY77" s="41"/>
    </row>
    <row r="78" spans="1:78" s="50" customFormat="1" ht="29.25" customHeight="1" x14ac:dyDescent="0.25">
      <c r="A78" s="53" t="s">
        <v>86</v>
      </c>
      <c r="B78" s="54"/>
      <c r="C78" s="55"/>
      <c r="D78" s="33">
        <v>1280.9033304561922</v>
      </c>
      <c r="E78" s="33">
        <v>1472</v>
      </c>
      <c r="F78" s="33">
        <v>14.918898639739577</v>
      </c>
      <c r="G78" s="33">
        <v>1424.8826634549705</v>
      </c>
      <c r="H78" s="33">
        <v>1644</v>
      </c>
      <c r="I78" s="33">
        <v>15.377921436262469</v>
      </c>
      <c r="J78" s="33">
        <v>1542.8453895744203</v>
      </c>
      <c r="K78" s="33">
        <v>1594</v>
      </c>
      <c r="L78" s="33">
        <v>3.3156018594766778</v>
      </c>
      <c r="M78" s="33">
        <v>1525.3427947793716</v>
      </c>
      <c r="N78" s="33">
        <v>1533</v>
      </c>
      <c r="O78" s="33">
        <v>0.50199897667828408</v>
      </c>
      <c r="P78" s="33">
        <v>1504.4692404599975</v>
      </c>
      <c r="Q78" s="33">
        <v>1553</v>
      </c>
      <c r="R78" s="33">
        <v>3.2257727997924359</v>
      </c>
      <c r="S78" s="33">
        <v>1555.2445155816135</v>
      </c>
      <c r="T78" s="33">
        <v>1502</v>
      </c>
      <c r="U78" s="33">
        <v>-3.4235462686522791</v>
      </c>
      <c r="V78" s="33">
        <v>1742.5648433793899</v>
      </c>
      <c r="W78" s="33">
        <v>1302</v>
      </c>
      <c r="X78" s="33">
        <v>-25.282550893486061</v>
      </c>
      <c r="Y78" s="33">
        <v>2107.3990392155542</v>
      </c>
      <c r="Z78" s="33">
        <v>1462</v>
      </c>
      <c r="AA78" s="33">
        <v>-30.625383574996491</v>
      </c>
      <c r="AB78" s="33">
        <v>2214.5368136212505</v>
      </c>
      <c r="AC78" s="33">
        <v>1640</v>
      </c>
      <c r="AD78" s="33">
        <v>-25.94388181254741</v>
      </c>
      <c r="AE78" s="33">
        <v>2270.7516345288445</v>
      </c>
      <c r="AF78" s="33">
        <v>1691</v>
      </c>
      <c r="AG78" s="33">
        <v>-25.53126575857938</v>
      </c>
      <c r="AH78" s="33">
        <v>2049.4123663770356</v>
      </c>
      <c r="AI78" s="33">
        <v>1887</v>
      </c>
      <c r="AJ78" s="33">
        <v>-7.9248261131628288</v>
      </c>
      <c r="AK78" s="33">
        <v>2041.898659866082</v>
      </c>
      <c r="AL78" s="33">
        <v>1803</v>
      </c>
      <c r="AM78" s="33">
        <v>-11.699829406898683</v>
      </c>
      <c r="AN78" s="33">
        <v>2009.0952889757418</v>
      </c>
      <c r="AO78" s="33">
        <v>1760</v>
      </c>
      <c r="AP78" s="33">
        <v>-12.3983810196844</v>
      </c>
      <c r="AQ78" s="33">
        <v>2033.0898150091496</v>
      </c>
      <c r="AR78" s="33">
        <v>1826</v>
      </c>
      <c r="AS78" s="33">
        <v>-10.185964903287738</v>
      </c>
      <c r="AT78" s="33">
        <v>1869.7141287241202</v>
      </c>
      <c r="AU78" s="33">
        <v>1758</v>
      </c>
      <c r="AV78" s="33">
        <v>-5.9749309805105417</v>
      </c>
      <c r="AW78" s="33">
        <v>1603.1509845202845</v>
      </c>
      <c r="AX78" s="33">
        <v>1813</v>
      </c>
      <c r="AY78" s="33">
        <v>13.089784898988116</v>
      </c>
      <c r="AZ78" s="33">
        <v>1494.6159453681607</v>
      </c>
      <c r="BA78" s="33">
        <v>1756</v>
      </c>
      <c r="BB78" s="33">
        <v>17.488375889597105</v>
      </c>
      <c r="BC78" s="33">
        <v>1251.3291786038785</v>
      </c>
      <c r="BD78" s="33">
        <v>1553</v>
      </c>
      <c r="BE78" s="33">
        <v>24.108030608916103</v>
      </c>
      <c r="BF78" s="33">
        <v>837.9393172030384</v>
      </c>
      <c r="BG78" s="33">
        <v>967</v>
      </c>
      <c r="BH78" s="33">
        <v>15.402151462202998</v>
      </c>
      <c r="BI78" s="33">
        <v>807.91667043079315</v>
      </c>
      <c r="BJ78" s="33">
        <v>1071</v>
      </c>
      <c r="BK78" s="33">
        <v>32.563176277688008</v>
      </c>
      <c r="BL78" s="33">
        <v>888.15138732943569</v>
      </c>
      <c r="BM78" s="33">
        <v>1038</v>
      </c>
      <c r="BN78" s="33">
        <v>16.871967415503459</v>
      </c>
      <c r="BO78" s="33">
        <v>1039.4648894155553</v>
      </c>
      <c r="BP78" s="33">
        <v>981</v>
      </c>
      <c r="BQ78" s="33">
        <v>-5.6245179621629608</v>
      </c>
      <c r="BR78" s="33">
        <v>1299.6245954453373</v>
      </c>
      <c r="BS78" s="33">
        <v>1424</v>
      </c>
      <c r="BT78" s="33">
        <v>9.5701023965342475</v>
      </c>
      <c r="BU78" s="33">
        <v>1368.5475936260266</v>
      </c>
      <c r="BV78" s="33">
        <v>1594</v>
      </c>
      <c r="BW78" s="33">
        <v>16.473844784354736</v>
      </c>
      <c r="BX78" s="34"/>
      <c r="BY78" s="34"/>
      <c r="BZ78" s="49"/>
    </row>
    <row r="79" spans="1:78" s="50" customFormat="1" ht="30" customHeight="1" x14ac:dyDescent="0.25">
      <c r="A79" s="21">
        <v>68</v>
      </c>
      <c r="B79" s="56" t="s">
        <v>87</v>
      </c>
      <c r="C79" s="23" t="s">
        <v>88</v>
      </c>
      <c r="D79" s="24">
        <v>36.5</v>
      </c>
      <c r="E79" s="24">
        <v>37</v>
      </c>
      <c r="F79" s="24">
        <v>1.3698630136986301</v>
      </c>
      <c r="G79" s="24">
        <v>35.5</v>
      </c>
      <c r="H79" s="24">
        <v>37</v>
      </c>
      <c r="I79" s="24">
        <v>4.225352112676056</v>
      </c>
      <c r="J79" s="24">
        <v>35.5</v>
      </c>
      <c r="K79" s="24">
        <v>37</v>
      </c>
      <c r="L79" s="24">
        <v>4.225352112676056</v>
      </c>
      <c r="M79" s="24">
        <v>35.5</v>
      </c>
      <c r="N79" s="24">
        <v>37</v>
      </c>
      <c r="O79" s="24">
        <v>4.225352112676056</v>
      </c>
      <c r="P79" s="24">
        <v>36</v>
      </c>
      <c r="Q79" s="24">
        <v>37</v>
      </c>
      <c r="R79" s="24">
        <v>2.7777777777777777</v>
      </c>
      <c r="S79" s="24">
        <v>35</v>
      </c>
      <c r="T79" s="24">
        <v>37</v>
      </c>
      <c r="U79" s="24">
        <v>5.7142857142857144</v>
      </c>
      <c r="V79" s="25">
        <v>35</v>
      </c>
      <c r="W79" s="24">
        <v>36</v>
      </c>
      <c r="X79" s="24">
        <v>2.8571428571428572</v>
      </c>
      <c r="Y79" s="24">
        <v>34.5</v>
      </c>
      <c r="Z79" s="24">
        <v>36</v>
      </c>
      <c r="AA79" s="24">
        <v>4.3478260869565215</v>
      </c>
      <c r="AB79" s="24">
        <v>35.5</v>
      </c>
      <c r="AC79" s="24">
        <v>37</v>
      </c>
      <c r="AD79" s="24">
        <v>4.225352112676056</v>
      </c>
      <c r="AE79" s="24">
        <v>34.5</v>
      </c>
      <c r="AF79" s="24">
        <v>36</v>
      </c>
      <c r="AG79" s="24">
        <v>4.3478260869565215</v>
      </c>
      <c r="AH79" s="24">
        <v>35.5</v>
      </c>
      <c r="AI79" s="24">
        <v>37</v>
      </c>
      <c r="AJ79" s="24">
        <v>4.225352112676056</v>
      </c>
      <c r="AK79" s="24">
        <v>35.5</v>
      </c>
      <c r="AL79" s="24">
        <v>37</v>
      </c>
      <c r="AM79" s="24">
        <v>4.225352112676056</v>
      </c>
      <c r="AN79" s="24">
        <v>36</v>
      </c>
      <c r="AO79" s="24">
        <v>37</v>
      </c>
      <c r="AP79" s="24">
        <v>2.7777777777777777</v>
      </c>
      <c r="AQ79" s="24">
        <v>37</v>
      </c>
      <c r="AR79" s="24">
        <v>36</v>
      </c>
      <c r="AS79" s="24">
        <v>-2.7027027027027026</v>
      </c>
      <c r="AT79" s="24">
        <v>35.5</v>
      </c>
      <c r="AU79" s="24">
        <v>37</v>
      </c>
      <c r="AV79" s="24">
        <v>4.225352112676056</v>
      </c>
      <c r="AW79" s="24">
        <v>37</v>
      </c>
      <c r="AX79" s="24">
        <v>35</v>
      </c>
      <c r="AY79" s="24">
        <v>-5.4054054054054053</v>
      </c>
      <c r="AZ79" s="24">
        <v>36.5</v>
      </c>
      <c r="BA79" s="24">
        <v>36</v>
      </c>
      <c r="BB79" s="24">
        <v>-1.3698630136986301</v>
      </c>
      <c r="BC79" s="24">
        <v>38.5</v>
      </c>
      <c r="BD79" s="24">
        <v>36</v>
      </c>
      <c r="BE79" s="24">
        <v>-6.4935064935064926</v>
      </c>
      <c r="BF79" s="24">
        <v>36.5</v>
      </c>
      <c r="BG79" s="24">
        <v>36</v>
      </c>
      <c r="BH79" s="24">
        <v>-1.3698630136986301</v>
      </c>
      <c r="BI79" s="24">
        <v>36</v>
      </c>
      <c r="BJ79" s="24">
        <v>36</v>
      </c>
      <c r="BK79" s="24">
        <v>0</v>
      </c>
      <c r="BL79" s="24">
        <v>34.5</v>
      </c>
      <c r="BM79" s="24">
        <v>37</v>
      </c>
      <c r="BN79" s="24">
        <v>7.2463768115942031</v>
      </c>
      <c r="BO79" s="24">
        <v>34.5</v>
      </c>
      <c r="BP79" s="24">
        <v>37</v>
      </c>
      <c r="BQ79" s="24">
        <v>7.2463768115942031</v>
      </c>
      <c r="BR79" s="24">
        <v>36</v>
      </c>
      <c r="BS79" s="24">
        <v>36</v>
      </c>
      <c r="BT79" s="24">
        <v>0</v>
      </c>
      <c r="BU79" s="24">
        <v>35.5</v>
      </c>
      <c r="BV79" s="24">
        <v>36</v>
      </c>
      <c r="BW79" s="24">
        <v>1.4084507042253522</v>
      </c>
      <c r="BX79" s="34"/>
      <c r="BY79" s="34"/>
      <c r="BZ79" s="49"/>
    </row>
    <row r="80" spans="1:78" s="50" customFormat="1" ht="30" customHeight="1" x14ac:dyDescent="0.25">
      <c r="A80" s="21">
        <v>69</v>
      </c>
      <c r="B80" s="57"/>
      <c r="C80" s="23" t="s">
        <v>89</v>
      </c>
      <c r="D80" s="24">
        <v>36</v>
      </c>
      <c r="E80" s="24">
        <v>29</v>
      </c>
      <c r="F80" s="24">
        <v>-19.444444444444446</v>
      </c>
      <c r="G80" s="24">
        <v>35.5</v>
      </c>
      <c r="H80" s="24">
        <v>29</v>
      </c>
      <c r="I80" s="24">
        <v>-18.30985915492958</v>
      </c>
      <c r="J80" s="24">
        <v>35.5</v>
      </c>
      <c r="K80" s="24">
        <v>29</v>
      </c>
      <c r="L80" s="24">
        <v>-18.30985915492958</v>
      </c>
      <c r="M80" s="24">
        <v>35.5</v>
      </c>
      <c r="N80" s="24">
        <v>29</v>
      </c>
      <c r="O80" s="24">
        <v>-18.30985915492958</v>
      </c>
      <c r="P80" s="24">
        <v>34</v>
      </c>
      <c r="Q80" s="24">
        <v>29</v>
      </c>
      <c r="R80" s="24">
        <v>-14.705882352941178</v>
      </c>
      <c r="S80" s="24">
        <v>35.5</v>
      </c>
      <c r="T80" s="24">
        <v>29</v>
      </c>
      <c r="U80" s="24">
        <v>-18.30985915492958</v>
      </c>
      <c r="V80" s="25">
        <v>34.5</v>
      </c>
      <c r="W80" s="24">
        <v>36</v>
      </c>
      <c r="X80" s="24">
        <v>4.3478260869565215</v>
      </c>
      <c r="Y80" s="24">
        <v>35.5</v>
      </c>
      <c r="Z80" s="24">
        <v>38</v>
      </c>
      <c r="AA80" s="24">
        <v>7.042253521126761</v>
      </c>
      <c r="AB80" s="24">
        <v>35.5</v>
      </c>
      <c r="AC80" s="24">
        <v>36</v>
      </c>
      <c r="AD80" s="24">
        <v>1.4084507042253522</v>
      </c>
      <c r="AE80" s="24">
        <v>35.5</v>
      </c>
      <c r="AF80" s="24">
        <v>36</v>
      </c>
      <c r="AG80" s="24">
        <v>1.4084507042253522</v>
      </c>
      <c r="AH80" s="24">
        <v>34.5</v>
      </c>
      <c r="AI80" s="24">
        <v>36</v>
      </c>
      <c r="AJ80" s="24">
        <v>4.3478260869565215</v>
      </c>
      <c r="AK80" s="24">
        <v>35</v>
      </c>
      <c r="AL80" s="24">
        <v>37</v>
      </c>
      <c r="AM80" s="24">
        <v>5.7142857142857144</v>
      </c>
      <c r="AN80" s="24">
        <v>36.5</v>
      </c>
      <c r="AO80" s="24">
        <v>36</v>
      </c>
      <c r="AP80" s="24">
        <v>-1.3698630136986301</v>
      </c>
      <c r="AQ80" s="24">
        <v>35.5</v>
      </c>
      <c r="AR80" s="24">
        <v>36</v>
      </c>
      <c r="AS80" s="24">
        <v>1.4084507042253522</v>
      </c>
      <c r="AT80" s="24">
        <v>34.5</v>
      </c>
      <c r="AU80" s="24">
        <v>36</v>
      </c>
      <c r="AV80" s="24">
        <v>4.3478260869565215</v>
      </c>
      <c r="AW80" s="24">
        <v>36</v>
      </c>
      <c r="AX80" s="24">
        <v>34</v>
      </c>
      <c r="AY80" s="24">
        <v>-5.5555555555555554</v>
      </c>
      <c r="AZ80" s="24">
        <v>34.200000000000003</v>
      </c>
      <c r="BA80" s="24">
        <v>37</v>
      </c>
      <c r="BB80" s="24">
        <v>8.1871345029239677</v>
      </c>
      <c r="BC80" s="24">
        <v>36</v>
      </c>
      <c r="BD80" s="24">
        <v>36</v>
      </c>
      <c r="BE80" s="24">
        <v>0</v>
      </c>
      <c r="BF80" s="24">
        <v>36.5</v>
      </c>
      <c r="BG80" s="24">
        <v>36</v>
      </c>
      <c r="BH80" s="24">
        <v>-1.3698630136986301</v>
      </c>
      <c r="BI80" s="24">
        <v>36.5</v>
      </c>
      <c r="BJ80" s="24">
        <v>36</v>
      </c>
      <c r="BK80" s="24">
        <v>-1.3698630136986301</v>
      </c>
      <c r="BL80" s="24">
        <v>36</v>
      </c>
      <c r="BM80" s="24">
        <v>36</v>
      </c>
      <c r="BN80" s="24">
        <v>0</v>
      </c>
      <c r="BO80" s="24">
        <v>36</v>
      </c>
      <c r="BP80" s="24">
        <v>36</v>
      </c>
      <c r="BQ80" s="24">
        <v>0</v>
      </c>
      <c r="BR80" s="24">
        <v>36</v>
      </c>
      <c r="BS80" s="24">
        <v>35</v>
      </c>
      <c r="BT80" s="24">
        <v>-2.7777777777777777</v>
      </c>
      <c r="BU80" s="24">
        <v>36</v>
      </c>
      <c r="BV80" s="24">
        <v>36</v>
      </c>
      <c r="BW80" s="24">
        <v>0</v>
      </c>
      <c r="BX80" s="34"/>
      <c r="BY80" s="34"/>
      <c r="BZ80" s="49"/>
    </row>
    <row r="81" spans="1:78" s="50" customFormat="1" ht="30" customHeight="1" x14ac:dyDescent="0.25">
      <c r="A81" s="21">
        <v>70</v>
      </c>
      <c r="B81" s="57"/>
      <c r="C81" s="23" t="s">
        <v>90</v>
      </c>
      <c r="D81" s="24">
        <v>5</v>
      </c>
      <c r="E81" s="24">
        <v>5</v>
      </c>
      <c r="F81" s="24">
        <v>0</v>
      </c>
      <c r="G81" s="24">
        <v>5</v>
      </c>
      <c r="H81" s="24">
        <v>5</v>
      </c>
      <c r="I81" s="24">
        <v>0</v>
      </c>
      <c r="J81" s="24">
        <v>5</v>
      </c>
      <c r="K81" s="24">
        <v>5</v>
      </c>
      <c r="L81" s="24">
        <v>0</v>
      </c>
      <c r="M81" s="24">
        <v>5</v>
      </c>
      <c r="N81" s="24">
        <v>5</v>
      </c>
      <c r="O81" s="24">
        <v>0</v>
      </c>
      <c r="P81" s="24">
        <v>5</v>
      </c>
      <c r="Q81" s="24">
        <v>5</v>
      </c>
      <c r="R81" s="24">
        <v>0</v>
      </c>
      <c r="S81" s="24">
        <v>5</v>
      </c>
      <c r="T81" s="24">
        <v>5</v>
      </c>
      <c r="U81" s="24">
        <v>0</v>
      </c>
      <c r="V81" s="25">
        <v>5</v>
      </c>
      <c r="W81" s="24">
        <v>5</v>
      </c>
      <c r="X81" s="24">
        <v>0</v>
      </c>
      <c r="Y81" s="24">
        <v>5</v>
      </c>
      <c r="Z81" s="24">
        <v>5</v>
      </c>
      <c r="AA81" s="24">
        <v>0</v>
      </c>
      <c r="AB81" s="24">
        <v>5</v>
      </c>
      <c r="AC81" s="24">
        <v>5</v>
      </c>
      <c r="AD81" s="24">
        <v>0</v>
      </c>
      <c r="AE81" s="24">
        <v>5</v>
      </c>
      <c r="AF81" s="24">
        <v>5</v>
      </c>
      <c r="AG81" s="24">
        <v>0</v>
      </c>
      <c r="AH81" s="24">
        <v>5</v>
      </c>
      <c r="AI81" s="24">
        <v>5</v>
      </c>
      <c r="AJ81" s="24">
        <v>0</v>
      </c>
      <c r="AK81" s="24">
        <v>5</v>
      </c>
      <c r="AL81" s="24">
        <v>5</v>
      </c>
      <c r="AM81" s="24">
        <v>0</v>
      </c>
      <c r="AN81" s="24">
        <v>5</v>
      </c>
      <c r="AO81" s="24">
        <v>5</v>
      </c>
      <c r="AP81" s="24">
        <v>0</v>
      </c>
      <c r="AQ81" s="24">
        <v>5</v>
      </c>
      <c r="AR81" s="24">
        <v>5</v>
      </c>
      <c r="AS81" s="24">
        <v>0</v>
      </c>
      <c r="AT81" s="24">
        <v>5</v>
      </c>
      <c r="AU81" s="24">
        <v>5</v>
      </c>
      <c r="AV81" s="24">
        <v>0</v>
      </c>
      <c r="AW81" s="24">
        <v>5</v>
      </c>
      <c r="AX81" s="24">
        <v>5</v>
      </c>
      <c r="AY81" s="24">
        <v>0</v>
      </c>
      <c r="AZ81" s="24">
        <v>5</v>
      </c>
      <c r="BA81" s="24">
        <v>5</v>
      </c>
      <c r="BB81" s="24">
        <v>0</v>
      </c>
      <c r="BC81" s="24">
        <v>5</v>
      </c>
      <c r="BD81" s="24">
        <v>5</v>
      </c>
      <c r="BE81" s="24">
        <v>0</v>
      </c>
      <c r="BF81" s="24">
        <v>5</v>
      </c>
      <c r="BG81" s="24">
        <v>5</v>
      </c>
      <c r="BH81" s="24">
        <v>0</v>
      </c>
      <c r="BI81" s="24">
        <v>5</v>
      </c>
      <c r="BJ81" s="24">
        <v>5</v>
      </c>
      <c r="BK81" s="24">
        <v>0</v>
      </c>
      <c r="BL81" s="24">
        <v>5</v>
      </c>
      <c r="BM81" s="24">
        <v>5</v>
      </c>
      <c r="BN81" s="24">
        <v>0</v>
      </c>
      <c r="BO81" s="24">
        <v>5</v>
      </c>
      <c r="BP81" s="24">
        <v>5</v>
      </c>
      <c r="BQ81" s="24">
        <v>0</v>
      </c>
      <c r="BR81" s="24">
        <v>5</v>
      </c>
      <c r="BS81" s="24">
        <v>5</v>
      </c>
      <c r="BT81" s="24">
        <v>0</v>
      </c>
      <c r="BU81" s="24">
        <v>5</v>
      </c>
      <c r="BV81" s="24">
        <v>5</v>
      </c>
      <c r="BW81" s="24">
        <v>0</v>
      </c>
      <c r="BX81" s="34"/>
      <c r="BY81" s="34"/>
      <c r="BZ81" s="49"/>
    </row>
    <row r="82" spans="1:78" s="50" customFormat="1" ht="30" customHeight="1" x14ac:dyDescent="0.25">
      <c r="A82" s="21">
        <v>71</v>
      </c>
      <c r="B82" s="57"/>
      <c r="C82" s="23" t="s">
        <v>91</v>
      </c>
      <c r="D82" s="24">
        <v>5</v>
      </c>
      <c r="E82" s="24">
        <v>11</v>
      </c>
      <c r="F82" s="24">
        <v>120</v>
      </c>
      <c r="G82" s="24">
        <v>5</v>
      </c>
      <c r="H82" s="24">
        <v>11</v>
      </c>
      <c r="I82" s="24">
        <v>120</v>
      </c>
      <c r="J82" s="24">
        <v>5</v>
      </c>
      <c r="K82" s="24">
        <v>11</v>
      </c>
      <c r="L82" s="24">
        <v>120</v>
      </c>
      <c r="M82" s="24">
        <v>5</v>
      </c>
      <c r="N82" s="24">
        <v>11</v>
      </c>
      <c r="O82" s="24">
        <v>120</v>
      </c>
      <c r="P82" s="24">
        <v>5</v>
      </c>
      <c r="Q82" s="24">
        <v>11</v>
      </c>
      <c r="R82" s="24">
        <v>120</v>
      </c>
      <c r="S82" s="24">
        <v>5</v>
      </c>
      <c r="T82" s="24">
        <v>11</v>
      </c>
      <c r="U82" s="24">
        <v>120</v>
      </c>
      <c r="V82" s="25">
        <v>5</v>
      </c>
      <c r="W82" s="24">
        <v>8</v>
      </c>
      <c r="X82" s="24">
        <v>60</v>
      </c>
      <c r="Y82" s="24">
        <v>5</v>
      </c>
      <c r="Z82" s="24">
        <v>7</v>
      </c>
      <c r="AA82" s="24">
        <v>40</v>
      </c>
      <c r="AB82" s="24">
        <v>5</v>
      </c>
      <c r="AC82" s="24">
        <v>12</v>
      </c>
      <c r="AD82" s="24">
        <v>140</v>
      </c>
      <c r="AE82" s="24">
        <v>5</v>
      </c>
      <c r="AF82" s="24">
        <v>13.5</v>
      </c>
      <c r="AG82" s="24">
        <v>170</v>
      </c>
      <c r="AH82" s="24">
        <v>5</v>
      </c>
      <c r="AI82" s="24">
        <v>15</v>
      </c>
      <c r="AJ82" s="24">
        <v>200</v>
      </c>
      <c r="AK82" s="24">
        <v>5</v>
      </c>
      <c r="AL82" s="24">
        <v>15</v>
      </c>
      <c r="AM82" s="24">
        <v>200</v>
      </c>
      <c r="AN82" s="24">
        <v>5</v>
      </c>
      <c r="AO82" s="24">
        <v>16</v>
      </c>
      <c r="AP82" s="24">
        <v>220.00000000000003</v>
      </c>
      <c r="AQ82" s="24">
        <v>5</v>
      </c>
      <c r="AR82" s="24">
        <v>15</v>
      </c>
      <c r="AS82" s="24">
        <v>200</v>
      </c>
      <c r="AT82" s="24">
        <v>5</v>
      </c>
      <c r="AU82" s="24">
        <v>15</v>
      </c>
      <c r="AV82" s="24">
        <v>200</v>
      </c>
      <c r="AW82" s="24">
        <v>5</v>
      </c>
      <c r="AX82" s="24">
        <v>17</v>
      </c>
      <c r="AY82" s="24">
        <v>240</v>
      </c>
      <c r="AZ82" s="24">
        <v>5</v>
      </c>
      <c r="BA82" s="24">
        <v>16</v>
      </c>
      <c r="BB82" s="24">
        <v>220.00000000000003</v>
      </c>
      <c r="BC82" s="24">
        <v>5</v>
      </c>
      <c r="BD82" s="24">
        <v>16</v>
      </c>
      <c r="BE82" s="24">
        <v>220.00000000000003</v>
      </c>
      <c r="BF82" s="24">
        <v>5</v>
      </c>
      <c r="BG82" s="24">
        <v>15</v>
      </c>
      <c r="BH82" s="24">
        <v>200</v>
      </c>
      <c r="BI82" s="24">
        <v>5</v>
      </c>
      <c r="BJ82" s="24">
        <v>14</v>
      </c>
      <c r="BK82" s="24">
        <v>180</v>
      </c>
      <c r="BL82" s="24">
        <v>5</v>
      </c>
      <c r="BM82" s="24">
        <v>12</v>
      </c>
      <c r="BN82" s="24">
        <v>140</v>
      </c>
      <c r="BO82" s="24">
        <v>5</v>
      </c>
      <c r="BP82" s="24">
        <v>10</v>
      </c>
      <c r="BQ82" s="24">
        <v>100</v>
      </c>
      <c r="BR82" s="24">
        <v>5</v>
      </c>
      <c r="BS82" s="24">
        <v>10</v>
      </c>
      <c r="BT82" s="24">
        <v>100</v>
      </c>
      <c r="BU82" s="24">
        <v>5</v>
      </c>
      <c r="BV82" s="24">
        <v>9</v>
      </c>
      <c r="BW82" s="24">
        <v>80</v>
      </c>
      <c r="BX82" s="34"/>
      <c r="BY82" s="34"/>
      <c r="BZ82" s="49"/>
    </row>
    <row r="83" spans="1:78" s="50" customFormat="1" ht="30" customHeight="1" x14ac:dyDescent="0.25">
      <c r="A83" s="21">
        <v>72</v>
      </c>
      <c r="B83" s="57"/>
      <c r="C83" s="23" t="s">
        <v>92</v>
      </c>
      <c r="D83" s="24">
        <v>24</v>
      </c>
      <c r="E83" s="24">
        <v>2</v>
      </c>
      <c r="F83" s="24">
        <v>-91.666666666666657</v>
      </c>
      <c r="G83" s="24">
        <v>14</v>
      </c>
      <c r="H83" s="24">
        <v>1</v>
      </c>
      <c r="I83" s="24">
        <v>-92.857142857142861</v>
      </c>
      <c r="J83" s="24">
        <v>15.5</v>
      </c>
      <c r="K83" s="24">
        <v>18</v>
      </c>
      <c r="L83" s="24">
        <v>16.129032258064516</v>
      </c>
      <c r="M83" s="24">
        <v>6</v>
      </c>
      <c r="N83" s="24">
        <v>8</v>
      </c>
      <c r="O83" s="24">
        <v>33.333333333333329</v>
      </c>
      <c r="P83" s="24">
        <v>18</v>
      </c>
      <c r="Q83" s="24">
        <v>10</v>
      </c>
      <c r="R83" s="24">
        <v>-44.444444444444443</v>
      </c>
      <c r="S83" s="24">
        <v>32.5</v>
      </c>
      <c r="T83" s="24">
        <v>10</v>
      </c>
      <c r="U83" s="24">
        <v>-69.230769230769226</v>
      </c>
      <c r="V83" s="25">
        <v>28</v>
      </c>
      <c r="W83" s="24">
        <v>7</v>
      </c>
      <c r="X83" s="24">
        <v>-75</v>
      </c>
      <c r="Y83" s="24">
        <v>46</v>
      </c>
      <c r="Z83" s="24">
        <v>9</v>
      </c>
      <c r="AA83" s="24">
        <v>-80.434782608695656</v>
      </c>
      <c r="AB83" s="24">
        <v>50</v>
      </c>
      <c r="AC83" s="24">
        <v>21</v>
      </c>
      <c r="AD83" s="24">
        <v>-57.999999999999993</v>
      </c>
      <c r="AE83" s="24">
        <v>25</v>
      </c>
      <c r="AF83" s="24">
        <v>-11</v>
      </c>
      <c r="AG83" s="24">
        <v>-144</v>
      </c>
      <c r="AH83" s="24">
        <v>45</v>
      </c>
      <c r="AI83" s="24">
        <v>14</v>
      </c>
      <c r="AJ83" s="24">
        <v>-68.888888888888886</v>
      </c>
      <c r="AK83" s="24">
        <v>21.5</v>
      </c>
      <c r="AL83" s="24">
        <v>8</v>
      </c>
      <c r="AM83" s="24">
        <v>-62.790697674418603</v>
      </c>
      <c r="AN83" s="24">
        <v>37.5</v>
      </c>
      <c r="AO83" s="24">
        <v>15</v>
      </c>
      <c r="AP83" s="24">
        <v>-60</v>
      </c>
      <c r="AQ83" s="24">
        <v>27.5</v>
      </c>
      <c r="AR83" s="24">
        <v>36</v>
      </c>
      <c r="AS83" s="24">
        <v>30.909090909090907</v>
      </c>
      <c r="AT83" s="24">
        <v>13.5</v>
      </c>
      <c r="AU83" s="24">
        <v>66</v>
      </c>
      <c r="AV83" s="24">
        <v>388.88888888888886</v>
      </c>
      <c r="AW83" s="24">
        <v>71</v>
      </c>
      <c r="AX83" s="24">
        <v>9</v>
      </c>
      <c r="AY83" s="24">
        <v>-87.323943661971825</v>
      </c>
      <c r="AZ83" s="24">
        <v>26.5</v>
      </c>
      <c r="BA83" s="24">
        <v>-3</v>
      </c>
      <c r="BB83" s="24">
        <v>-111.32075471698113</v>
      </c>
      <c r="BC83" s="24">
        <v>38</v>
      </c>
      <c r="BD83" s="24">
        <v>0.5</v>
      </c>
      <c r="BE83" s="24">
        <v>-98.68421052631578</v>
      </c>
      <c r="BF83" s="24">
        <v>66.5</v>
      </c>
      <c r="BG83" s="24">
        <v>19</v>
      </c>
      <c r="BH83" s="24">
        <v>-71.428571428571431</v>
      </c>
      <c r="BI83" s="24">
        <v>31.5</v>
      </c>
      <c r="BJ83" s="24">
        <v>-4</v>
      </c>
      <c r="BK83" s="24">
        <v>-112.6984126984127</v>
      </c>
      <c r="BL83" s="24">
        <v>55.5</v>
      </c>
      <c r="BM83" s="24">
        <v>7</v>
      </c>
      <c r="BN83" s="24">
        <v>-87.387387387387378</v>
      </c>
      <c r="BO83" s="24">
        <v>45</v>
      </c>
      <c r="BP83" s="24">
        <v>1</v>
      </c>
      <c r="BQ83" s="24">
        <v>-97.777777777777771</v>
      </c>
      <c r="BR83" s="24">
        <v>17</v>
      </c>
      <c r="BS83" s="24">
        <v>7</v>
      </c>
      <c r="BT83" s="24">
        <v>-58.82352941176471</v>
      </c>
      <c r="BU83" s="24">
        <v>3.5</v>
      </c>
      <c r="BV83" s="24">
        <v>11</v>
      </c>
      <c r="BW83" s="24">
        <v>214.28571428571428</v>
      </c>
      <c r="BX83" s="34"/>
      <c r="BY83" s="34"/>
      <c r="BZ83" s="49"/>
    </row>
    <row r="84" spans="1:78" s="50" customFormat="1" ht="30" customHeight="1" x14ac:dyDescent="0.25">
      <c r="A84" s="21">
        <v>73</v>
      </c>
      <c r="B84" s="57"/>
      <c r="C84" s="23" t="s">
        <v>93</v>
      </c>
      <c r="D84" s="24">
        <v>4.5</v>
      </c>
      <c r="E84" s="24">
        <v>9</v>
      </c>
      <c r="F84" s="24">
        <v>100</v>
      </c>
      <c r="G84" s="24">
        <v>4</v>
      </c>
      <c r="H84" s="24">
        <v>9</v>
      </c>
      <c r="I84" s="24">
        <v>125</v>
      </c>
      <c r="J84" s="24">
        <v>3.5</v>
      </c>
      <c r="K84" s="24">
        <v>9</v>
      </c>
      <c r="L84" s="24">
        <v>157.14285714285714</v>
      </c>
      <c r="M84" s="24">
        <v>4</v>
      </c>
      <c r="N84" s="24">
        <v>9</v>
      </c>
      <c r="O84" s="24">
        <v>125</v>
      </c>
      <c r="P84" s="24">
        <v>3.5</v>
      </c>
      <c r="Q84" s="24">
        <v>9</v>
      </c>
      <c r="R84" s="24">
        <v>157.14285714285714</v>
      </c>
      <c r="S84" s="24">
        <v>5</v>
      </c>
      <c r="T84" s="24">
        <v>9</v>
      </c>
      <c r="U84" s="24">
        <v>80</v>
      </c>
      <c r="V84" s="25">
        <v>8</v>
      </c>
      <c r="W84" s="24">
        <v>9</v>
      </c>
      <c r="X84" s="24">
        <v>12.5</v>
      </c>
      <c r="Y84" s="24">
        <v>8.5</v>
      </c>
      <c r="Z84" s="24">
        <v>9</v>
      </c>
      <c r="AA84" s="24">
        <v>5.8823529411764701</v>
      </c>
      <c r="AB84" s="24">
        <v>8</v>
      </c>
      <c r="AC84" s="24">
        <v>9</v>
      </c>
      <c r="AD84" s="24">
        <v>12.5</v>
      </c>
      <c r="AE84" s="24">
        <v>8.5</v>
      </c>
      <c r="AF84" s="24">
        <v>9.3000000000000007</v>
      </c>
      <c r="AG84" s="24">
        <v>9.4117647058823604</v>
      </c>
      <c r="AH84" s="24">
        <v>8</v>
      </c>
      <c r="AI84" s="24">
        <v>8</v>
      </c>
      <c r="AJ84" s="24">
        <v>0</v>
      </c>
      <c r="AK84" s="24">
        <v>8</v>
      </c>
      <c r="AL84" s="24">
        <v>8</v>
      </c>
      <c r="AM84" s="24">
        <v>0</v>
      </c>
      <c r="AN84" s="24">
        <v>6.5</v>
      </c>
      <c r="AO84" s="24">
        <v>7</v>
      </c>
      <c r="AP84" s="24">
        <v>7.6923076923076925</v>
      </c>
      <c r="AQ84" s="24">
        <v>8</v>
      </c>
      <c r="AR84" s="24">
        <v>7</v>
      </c>
      <c r="AS84" s="24">
        <v>-12.5</v>
      </c>
      <c r="AT84" s="24">
        <v>8.5</v>
      </c>
      <c r="AU84" s="24">
        <v>7</v>
      </c>
      <c r="AV84" s="24">
        <v>-17.647058823529413</v>
      </c>
      <c r="AW84" s="24">
        <v>8</v>
      </c>
      <c r="AX84" s="24">
        <v>7</v>
      </c>
      <c r="AY84" s="24">
        <v>-12.5</v>
      </c>
      <c r="AZ84" s="24">
        <v>9</v>
      </c>
      <c r="BA84" s="24">
        <v>8</v>
      </c>
      <c r="BB84" s="24">
        <v>-11.111111111111111</v>
      </c>
      <c r="BC84" s="24">
        <v>8</v>
      </c>
      <c r="BD84" s="24">
        <v>6</v>
      </c>
      <c r="BE84" s="24">
        <v>-25</v>
      </c>
      <c r="BF84" s="24">
        <v>10</v>
      </c>
      <c r="BG84" s="24">
        <v>9</v>
      </c>
      <c r="BH84" s="24">
        <v>-10</v>
      </c>
      <c r="BI84" s="24">
        <v>9</v>
      </c>
      <c r="BJ84" s="24">
        <v>9</v>
      </c>
      <c r="BK84" s="24">
        <v>0</v>
      </c>
      <c r="BL84" s="24">
        <v>7.5</v>
      </c>
      <c r="BM84" s="24">
        <v>7</v>
      </c>
      <c r="BN84" s="24">
        <v>-6.666666666666667</v>
      </c>
      <c r="BO84" s="24">
        <v>9</v>
      </c>
      <c r="BP84" s="24">
        <v>9</v>
      </c>
      <c r="BQ84" s="24">
        <v>0</v>
      </c>
      <c r="BR84" s="24">
        <v>8</v>
      </c>
      <c r="BS84" s="24">
        <v>7</v>
      </c>
      <c r="BT84" s="24">
        <v>-12.5</v>
      </c>
      <c r="BU84" s="24">
        <v>8.5</v>
      </c>
      <c r="BV84" s="24">
        <v>8</v>
      </c>
      <c r="BW84" s="24">
        <v>-5.8823529411764701</v>
      </c>
      <c r="BX84" s="34"/>
      <c r="BY84" s="34"/>
      <c r="BZ84" s="49"/>
    </row>
    <row r="85" spans="1:78" s="50" customFormat="1" ht="33" customHeight="1" x14ac:dyDescent="0.25">
      <c r="A85" s="58" t="s">
        <v>94</v>
      </c>
      <c r="B85" s="59"/>
      <c r="C85" s="60"/>
      <c r="D85" s="40">
        <v>111</v>
      </c>
      <c r="E85" s="40">
        <v>93</v>
      </c>
      <c r="F85" s="33">
        <v>-16.216216216216218</v>
      </c>
      <c r="G85" s="40">
        <v>99</v>
      </c>
      <c r="H85" s="40">
        <v>92</v>
      </c>
      <c r="I85" s="33">
        <v>-7.0707070707070701</v>
      </c>
      <c r="J85" s="40">
        <v>100</v>
      </c>
      <c r="K85" s="40">
        <v>109</v>
      </c>
      <c r="L85" s="33">
        <v>9</v>
      </c>
      <c r="M85" s="40">
        <v>91</v>
      </c>
      <c r="N85" s="40">
        <v>99</v>
      </c>
      <c r="O85" s="33">
        <v>8.791208791208792</v>
      </c>
      <c r="P85" s="40">
        <v>101.5</v>
      </c>
      <c r="Q85" s="40">
        <v>101</v>
      </c>
      <c r="R85" s="33">
        <v>-0.49261083743842365</v>
      </c>
      <c r="S85" s="40">
        <v>118</v>
      </c>
      <c r="T85" s="40">
        <v>101</v>
      </c>
      <c r="U85" s="33">
        <v>-14.40677966101695</v>
      </c>
      <c r="V85" s="40">
        <v>115.5</v>
      </c>
      <c r="W85" s="40">
        <v>101</v>
      </c>
      <c r="X85" s="33">
        <v>-12.554112554112553</v>
      </c>
      <c r="Y85" s="40">
        <v>134.5</v>
      </c>
      <c r="Z85" s="40">
        <v>104</v>
      </c>
      <c r="AA85" s="33">
        <v>-22.676579925650557</v>
      </c>
      <c r="AB85" s="40">
        <v>139</v>
      </c>
      <c r="AC85" s="40">
        <v>120</v>
      </c>
      <c r="AD85" s="33">
        <v>-13.669064748201439</v>
      </c>
      <c r="AE85" s="40">
        <v>113.5</v>
      </c>
      <c r="AF85" s="40">
        <v>88.8</v>
      </c>
      <c r="AG85" s="33">
        <v>-21.762114537444937</v>
      </c>
      <c r="AH85" s="40">
        <v>133</v>
      </c>
      <c r="AI85" s="40">
        <v>115</v>
      </c>
      <c r="AJ85" s="33">
        <v>-13.533834586466165</v>
      </c>
      <c r="AK85" s="40">
        <v>110</v>
      </c>
      <c r="AL85" s="40">
        <v>110</v>
      </c>
      <c r="AM85" s="33">
        <v>0</v>
      </c>
      <c r="AN85" s="40">
        <v>126.5</v>
      </c>
      <c r="AO85" s="40">
        <v>116</v>
      </c>
      <c r="AP85" s="33">
        <v>-8.3003952569169961</v>
      </c>
      <c r="AQ85" s="40">
        <v>118</v>
      </c>
      <c r="AR85" s="40">
        <v>135</v>
      </c>
      <c r="AS85" s="33">
        <v>14.40677966101695</v>
      </c>
      <c r="AT85" s="40">
        <v>102</v>
      </c>
      <c r="AU85" s="40">
        <v>166</v>
      </c>
      <c r="AV85" s="33">
        <v>62.745098039215684</v>
      </c>
      <c r="AW85" s="40">
        <v>162</v>
      </c>
      <c r="AX85" s="40">
        <v>107</v>
      </c>
      <c r="AY85" s="33">
        <v>-33.950617283950621</v>
      </c>
      <c r="AZ85" s="40">
        <v>116.2</v>
      </c>
      <c r="BA85" s="40">
        <v>99</v>
      </c>
      <c r="BB85" s="33">
        <v>-14.802065404475046</v>
      </c>
      <c r="BC85" s="40">
        <v>130.5</v>
      </c>
      <c r="BD85" s="40">
        <v>99.5</v>
      </c>
      <c r="BE85" s="33">
        <v>-23.754789272030653</v>
      </c>
      <c r="BF85" s="40">
        <v>159.5</v>
      </c>
      <c r="BG85" s="40">
        <v>120</v>
      </c>
      <c r="BH85" s="33">
        <v>-24.76489028213166</v>
      </c>
      <c r="BI85" s="40">
        <v>123</v>
      </c>
      <c r="BJ85" s="40">
        <v>96</v>
      </c>
      <c r="BK85" s="33">
        <v>-21.951219512195124</v>
      </c>
      <c r="BL85" s="40">
        <v>143.5</v>
      </c>
      <c r="BM85" s="40">
        <v>104</v>
      </c>
      <c r="BN85" s="33">
        <v>-27.526132404181187</v>
      </c>
      <c r="BO85" s="40">
        <v>134.5</v>
      </c>
      <c r="BP85" s="40">
        <v>98</v>
      </c>
      <c r="BQ85" s="33">
        <v>-27.137546468401485</v>
      </c>
      <c r="BR85" s="40">
        <v>107</v>
      </c>
      <c r="BS85" s="40">
        <v>100</v>
      </c>
      <c r="BT85" s="33">
        <v>-6.5420560747663545</v>
      </c>
      <c r="BU85" s="40">
        <v>93.5</v>
      </c>
      <c r="BV85" s="40">
        <v>105</v>
      </c>
      <c r="BW85" s="33">
        <v>12.299465240641712</v>
      </c>
      <c r="BX85" s="61" t="s">
        <v>5</v>
      </c>
      <c r="BY85" s="61" t="s">
        <v>6</v>
      </c>
      <c r="BZ85" s="49"/>
    </row>
    <row r="86" spans="1:78" s="49" customFormat="1" ht="37.5" customHeight="1" x14ac:dyDescent="0.25">
      <c r="A86" s="62" t="s">
        <v>95</v>
      </c>
      <c r="B86" s="63"/>
      <c r="C86" s="64"/>
      <c r="D86" s="65">
        <v>5274.2411142696128</v>
      </c>
      <c r="E86" s="65">
        <v>5805</v>
      </c>
      <c r="F86" s="65">
        <v>10.063227566415263</v>
      </c>
      <c r="G86" s="65">
        <v>5324.9698850241448</v>
      </c>
      <c r="H86" s="65">
        <v>6013.6</v>
      </c>
      <c r="I86" s="65">
        <v>12.93209407460777</v>
      </c>
      <c r="J86" s="65">
        <v>5435.1065552950613</v>
      </c>
      <c r="K86" s="65">
        <v>5807.4</v>
      </c>
      <c r="L86" s="65">
        <v>6.8497910927291334</v>
      </c>
      <c r="M86" s="65">
        <v>5413.2788655056111</v>
      </c>
      <c r="N86" s="65">
        <v>5754.5</v>
      </c>
      <c r="O86" s="65">
        <v>6.3034095041493527</v>
      </c>
      <c r="P86" s="65">
        <v>5414.3302597053498</v>
      </c>
      <c r="Q86" s="65">
        <v>5715.1</v>
      </c>
      <c r="R86" s="65">
        <v>5.5550682331487211</v>
      </c>
      <c r="S86" s="65">
        <v>5570.9244624305975</v>
      </c>
      <c r="T86" s="65">
        <v>5603.6</v>
      </c>
      <c r="U86" s="65">
        <v>0.58653707817726397</v>
      </c>
      <c r="V86" s="65">
        <v>5851.2692964896069</v>
      </c>
      <c r="W86" s="65">
        <v>5356</v>
      </c>
      <c r="X86" s="65">
        <v>-8.4643052882002419</v>
      </c>
      <c r="Y86" s="65">
        <v>6718.9556478145496</v>
      </c>
      <c r="Z86" s="65">
        <v>5901.2</v>
      </c>
      <c r="AA86" s="65">
        <v>-12.170874324502174</v>
      </c>
      <c r="AB86" s="65">
        <v>7190.9010499361666</v>
      </c>
      <c r="AC86" s="65">
        <v>6380.8</v>
      </c>
      <c r="AD86" s="65">
        <v>-11.265640346189407</v>
      </c>
      <c r="AE86" s="65">
        <v>7862.7879707107331</v>
      </c>
      <c r="AF86" s="65">
        <v>7066.6</v>
      </c>
      <c r="AG86" s="65">
        <v>-10.126026209489199</v>
      </c>
      <c r="AH86" s="65">
        <v>7867.7280330191861</v>
      </c>
      <c r="AI86" s="65">
        <v>7794.3</v>
      </c>
      <c r="AJ86" s="65">
        <v>-0.93328128159773749</v>
      </c>
      <c r="AK86" s="65">
        <v>7949.8933287841037</v>
      </c>
      <c r="AL86" s="65">
        <v>7808.7</v>
      </c>
      <c r="AM86" s="65">
        <v>-1.7760405447565759</v>
      </c>
      <c r="AN86" s="65">
        <v>7940.4364936808188</v>
      </c>
      <c r="AO86" s="65">
        <v>7755.7</v>
      </c>
      <c r="AP86" s="65">
        <v>-2.3265281931016828</v>
      </c>
      <c r="AQ86" s="65">
        <v>7773.88458662629</v>
      </c>
      <c r="AR86" s="65">
        <v>7535.5</v>
      </c>
      <c r="AS86" s="65">
        <v>-3.0664796212229866</v>
      </c>
      <c r="AT86" s="65">
        <v>7370.9640568180776</v>
      </c>
      <c r="AU86" s="65">
        <v>7515.4</v>
      </c>
      <c r="AV86" s="65">
        <v>1.959525810579962</v>
      </c>
      <c r="AW86" s="65">
        <v>7023.1347176247791</v>
      </c>
      <c r="AX86" s="65">
        <v>7512.2</v>
      </c>
      <c r="AY86" s="65">
        <v>6.9636323670097893</v>
      </c>
      <c r="AZ86" s="65">
        <v>6725.6467747690722</v>
      </c>
      <c r="BA86" s="65">
        <v>7440.6</v>
      </c>
      <c r="BB86" s="65">
        <v>10.630252363431268</v>
      </c>
      <c r="BC86" s="65">
        <v>6230.5306690920152</v>
      </c>
      <c r="BD86" s="65">
        <v>6949.9</v>
      </c>
      <c r="BE86" s="65">
        <v>11.545875770688072</v>
      </c>
      <c r="BF86" s="65">
        <v>5578.6563556449209</v>
      </c>
      <c r="BG86" s="65">
        <v>5988.1</v>
      </c>
      <c r="BH86" s="65">
        <v>7.3394670374484052</v>
      </c>
      <c r="BI86" s="65">
        <v>5582.2423843932665</v>
      </c>
      <c r="BJ86" s="65">
        <v>6142.6</v>
      </c>
      <c r="BK86" s="65">
        <v>10.038217207718739</v>
      </c>
      <c r="BL86" s="65">
        <v>5568.9803288831718</v>
      </c>
      <c r="BM86" s="65">
        <v>5936.6</v>
      </c>
      <c r="BN86" s="65">
        <v>6.6012025434924224</v>
      </c>
      <c r="BO86" s="65">
        <v>5671.2007481572209</v>
      </c>
      <c r="BP86" s="65">
        <v>5702.3</v>
      </c>
      <c r="BQ86" s="65">
        <v>0.54837155699142803</v>
      </c>
      <c r="BR86" s="65">
        <v>5518.7192675516208</v>
      </c>
      <c r="BS86" s="65">
        <v>5946.2</v>
      </c>
      <c r="BT86" s="65">
        <v>7.7460133723749074</v>
      </c>
      <c r="BU86" s="65">
        <v>5406.6661344927634</v>
      </c>
      <c r="BV86" s="65">
        <v>6000.25</v>
      </c>
      <c r="BW86" s="65">
        <v>10.978740886557901</v>
      </c>
      <c r="BX86" s="66">
        <f>BU86+BR86+BO86+BL86+BI86+BF86+BC86+AZ86+AW86+AT86+AQ86+AN86+AK86+AH86+AE86+AB86+Y86+V86+S86+P86+M86+J86+G86+D86</f>
        <v>152265.44898671878</v>
      </c>
      <c r="BY86" s="66">
        <f>BV86+BS86+BP86+BM86+BJ86+BG86+BD86+BA86+AX86+AU86+AR86+AO86+AL86+AI86+AF86+AC86+Z86+W86+T86+Q86+N86+K86+H86+E86</f>
        <v>155432.15</v>
      </c>
    </row>
    <row r="87" spans="1:78" ht="23.25" hidden="1" customHeight="1" x14ac:dyDescent="0.25">
      <c r="D87" s="69">
        <v>19.15027672803776</v>
      </c>
      <c r="E87" s="69">
        <v>-21.868670998008032</v>
      </c>
      <c r="F87" s="69">
        <v>1.4044908323725589</v>
      </c>
      <c r="G87" s="69">
        <v>-10.449728668162019</v>
      </c>
      <c r="H87" s="69">
        <v>35.220813780688125</v>
      </c>
      <c r="I87" s="69">
        <v>8.4811590749304422</v>
      </c>
      <c r="J87" s="69">
        <v>20.20470395571952</v>
      </c>
      <c r="K87" s="69">
        <v>-10.246755864135517</v>
      </c>
      <c r="L87" s="69">
        <v>-3.3916675178072238</v>
      </c>
      <c r="M87" s="69">
        <v>17.666198548151161</v>
      </c>
      <c r="N87" s="69">
        <v>28.315682630194498</v>
      </c>
      <c r="O87" s="69">
        <v>19.150276728037767</v>
      </c>
      <c r="P87" s="69">
        <v>-38.450775692786053</v>
      </c>
      <c r="Q87" s="69">
        <v>17.398066776154845</v>
      </c>
      <c r="R87" s="69">
        <v>20.081138264975557</v>
      </c>
      <c r="S87" s="69">
        <v>11.206924946168586</v>
      </c>
      <c r="T87" s="69">
        <v>-13.114754098360656</v>
      </c>
      <c r="U87" s="69">
        <v>8.9296000279002321</v>
      </c>
      <c r="V87" s="70">
        <v>21.377384704262763</v>
      </c>
      <c r="W87" s="69">
        <v>23.916287797159267</v>
      </c>
      <c r="X87" s="69">
        <v>55.034932582025121</v>
      </c>
      <c r="Y87" s="69">
        <v>2.5641025641025639</v>
      </c>
      <c r="Z87" s="69">
        <v>19.15027672803776</v>
      </c>
      <c r="AA87" s="69">
        <v>3.8765851071987862</v>
      </c>
      <c r="AB87" s="69">
        <v>17.338133401116156</v>
      </c>
      <c r="AC87" s="69">
        <v>-4.3441440352372895</v>
      </c>
      <c r="AD87" s="69">
        <v>14.704370879976661</v>
      </c>
      <c r="AE87" s="69">
        <v>-15.98377923022978</v>
      </c>
      <c r="AF87" s="69">
        <v>19.150276728037767</v>
      </c>
      <c r="AG87" s="69">
        <v>-12.512034570321928</v>
      </c>
      <c r="AH87" s="69">
        <v>-28.666540493690558</v>
      </c>
      <c r="AI87" s="69">
        <v>11.717853312367643</v>
      </c>
      <c r="AJ87" s="69">
        <v>9.2210870007012886</v>
      </c>
      <c r="AK87" s="69">
        <v>-22.5</v>
      </c>
      <c r="AL87" s="69">
        <v>58.182263932050127</v>
      </c>
      <c r="AM87" s="69">
        <v>-13.636363636363635</v>
      </c>
      <c r="AN87" s="69">
        <v>36.170212765957451</v>
      </c>
      <c r="AO87" s="69">
        <v>-9.0909090909090864</v>
      </c>
      <c r="AP87" s="69">
        <v>3.8631457710366384</v>
      </c>
      <c r="AQ87" s="69">
        <v>-6.8092739656604033</v>
      </c>
      <c r="AR87" s="69">
        <v>-7.5630252100840334</v>
      </c>
      <c r="AS87" s="69">
        <v>-29.413343170593748</v>
      </c>
      <c r="AT87" s="69">
        <v>11.379606506643999</v>
      </c>
      <c r="AU87" s="69">
        <v>-10.49700427234697</v>
      </c>
      <c r="AV87" s="69">
        <v>-1.776063159030308</v>
      </c>
      <c r="AW87" s="69">
        <v>4.0935912764960429</v>
      </c>
      <c r="AX87" s="69">
        <v>30.908527720936231</v>
      </c>
      <c r="AY87" s="69">
        <v>-11.819161906024158</v>
      </c>
      <c r="AZ87" s="69">
        <v>-35.8083204869369</v>
      </c>
      <c r="BA87" s="69">
        <v>-0.85959264059207041</v>
      </c>
      <c r="BB87" s="69">
        <v>30.851909988938303</v>
      </c>
      <c r="BC87" s="69">
        <v>24.444931896381451</v>
      </c>
      <c r="BD87" s="69">
        <v>4.0816326530612246</v>
      </c>
      <c r="BE87" s="69">
        <v>2.6950477185067543</v>
      </c>
      <c r="BF87" s="69">
        <v>2.8044754260113516</v>
      </c>
      <c r="BG87" s="69">
        <v>-3.3547508476846524</v>
      </c>
      <c r="BH87" s="69">
        <v>-20.987654320987652</v>
      </c>
      <c r="BI87" s="69">
        <v>-11.598575953987369</v>
      </c>
      <c r="BJ87" s="69">
        <v>36.802169576635954</v>
      </c>
      <c r="BK87" s="69">
        <v>-44.61538461538462</v>
      </c>
      <c r="BL87" s="69">
        <v>168.08812263808497</v>
      </c>
      <c r="BM87" s="69">
        <v>-3.337184649142459</v>
      </c>
      <c r="BN87" s="69">
        <v>0.26811677639870107</v>
      </c>
      <c r="BO87" s="69">
        <v>2.8571428571428572</v>
      </c>
      <c r="BP87" s="69">
        <v>-17.142857142857142</v>
      </c>
      <c r="BQ87" s="69">
        <v>50</v>
      </c>
      <c r="BR87" s="69">
        <v>0</v>
      </c>
      <c r="BS87" s="69">
        <v>-120</v>
      </c>
      <c r="BT87" s="69">
        <v>233.33333333333334</v>
      </c>
      <c r="BU87" s="69">
        <v>-9.67741935483871</v>
      </c>
      <c r="BV87" s="69">
        <v>0.86384581878515554</v>
      </c>
      <c r="BW87" s="69">
        <v>-1.6194203037748205</v>
      </c>
      <c r="BX87" s="69"/>
      <c r="BY87" s="69"/>
    </row>
    <row r="88" spans="1:78" ht="23.25" hidden="1" customHeight="1" x14ac:dyDescent="0.25">
      <c r="B88" s="68" t="s">
        <v>96</v>
      </c>
      <c r="D88" s="71">
        <v>41</v>
      </c>
      <c r="E88" s="71">
        <v>61</v>
      </c>
      <c r="F88" s="71">
        <v>108</v>
      </c>
      <c r="G88" s="71">
        <v>91</v>
      </c>
      <c r="H88" s="71">
        <v>119</v>
      </c>
      <c r="I88" s="71">
        <v>131</v>
      </c>
      <c r="J88" s="71">
        <v>80</v>
      </c>
      <c r="K88" s="71">
        <v>78</v>
      </c>
      <c r="L88" s="71">
        <v>35</v>
      </c>
      <c r="M88" s="71">
        <v>107</v>
      </c>
      <c r="N88" s="71">
        <v>80</v>
      </c>
      <c r="O88" s="71">
        <v>65</v>
      </c>
      <c r="P88" s="71">
        <v>185</v>
      </c>
      <c r="Q88" s="71">
        <v>61</v>
      </c>
      <c r="R88" s="71">
        <v>82</v>
      </c>
      <c r="S88" s="71">
        <v>24</v>
      </c>
      <c r="T88" s="71">
        <v>99</v>
      </c>
      <c r="U88" s="71">
        <v>115</v>
      </c>
      <c r="V88" s="70">
        <v>99</v>
      </c>
      <c r="W88" s="71">
        <v>26</v>
      </c>
      <c r="X88" s="71">
        <v>37</v>
      </c>
      <c r="Y88" s="71">
        <v>75</v>
      </c>
      <c r="Z88" s="71">
        <v>38</v>
      </c>
      <c r="AA88" s="71">
        <v>1837</v>
      </c>
      <c r="AB88" s="71">
        <v>51</v>
      </c>
      <c r="AC88" s="71">
        <v>52</v>
      </c>
      <c r="AD88" s="71">
        <v>88</v>
      </c>
      <c r="AE88" s="71">
        <v>80</v>
      </c>
      <c r="AF88" s="71">
        <v>32</v>
      </c>
      <c r="AG88" s="71">
        <v>47</v>
      </c>
      <c r="AH88" s="71">
        <v>38</v>
      </c>
      <c r="AI88" s="71">
        <v>106</v>
      </c>
      <c r="AJ88" s="71">
        <v>43</v>
      </c>
      <c r="AK88" s="71">
        <v>1</v>
      </c>
      <c r="AL88" s="71">
        <v>14</v>
      </c>
      <c r="AM88" s="71">
        <v>21</v>
      </c>
      <c r="AN88" s="71">
        <v>15</v>
      </c>
      <c r="AO88" s="71">
        <v>4</v>
      </c>
      <c r="AP88" s="71">
        <v>592</v>
      </c>
      <c r="AQ88" s="71">
        <v>65</v>
      </c>
      <c r="AR88" s="71">
        <v>60</v>
      </c>
      <c r="AS88" s="71">
        <v>74</v>
      </c>
      <c r="AT88" s="71">
        <v>66</v>
      </c>
      <c r="AU88" s="71">
        <v>265</v>
      </c>
      <c r="AV88" s="71">
        <v>857</v>
      </c>
      <c r="AW88" s="71">
        <v>115</v>
      </c>
      <c r="AX88" s="71">
        <v>95</v>
      </c>
      <c r="AY88" s="71">
        <v>47</v>
      </c>
      <c r="AZ88" s="71">
        <v>33</v>
      </c>
      <c r="BA88" s="71">
        <v>52</v>
      </c>
      <c r="BB88" s="71">
        <v>41</v>
      </c>
      <c r="BC88" s="71">
        <v>6</v>
      </c>
      <c r="BD88" s="71">
        <v>389</v>
      </c>
      <c r="BE88" s="71">
        <v>69</v>
      </c>
      <c r="BF88" s="71">
        <v>81</v>
      </c>
      <c r="BG88" s="71">
        <v>75</v>
      </c>
      <c r="BH88" s="71">
        <v>77</v>
      </c>
      <c r="BI88" s="71">
        <v>16</v>
      </c>
      <c r="BJ88" s="71">
        <v>18</v>
      </c>
      <c r="BK88" s="71">
        <v>336</v>
      </c>
      <c r="BL88" s="71">
        <v>725</v>
      </c>
      <c r="BM88" s="71">
        <v>36</v>
      </c>
      <c r="BN88" s="71">
        <v>36</v>
      </c>
      <c r="BO88" s="71">
        <v>0.2</v>
      </c>
      <c r="BP88" s="71">
        <v>8</v>
      </c>
      <c r="BQ88" s="71">
        <v>16</v>
      </c>
      <c r="BR88" s="71">
        <v>9</v>
      </c>
      <c r="BS88" s="71">
        <v>105.2</v>
      </c>
      <c r="BT88" s="71">
        <v>3524.2</v>
      </c>
      <c r="BU88" s="71">
        <v>3832.7879098288513</v>
      </c>
      <c r="BV88" s="71"/>
      <c r="BW88" s="71"/>
      <c r="BX88" s="71"/>
      <c r="BY88" s="71"/>
    </row>
    <row r="89" spans="1:78" ht="23.25" hidden="1" customHeight="1" x14ac:dyDescent="0.25">
      <c r="B89" s="68" t="s">
        <v>97</v>
      </c>
      <c r="D89" s="69">
        <v>-4.2306286046101853</v>
      </c>
      <c r="E89" s="69">
        <v>10.822551723120474</v>
      </c>
      <c r="F89" s="69">
        <v>1.8784870191107472</v>
      </c>
      <c r="G89" s="69">
        <v>-0.80473239209217651</v>
      </c>
      <c r="H89" s="69">
        <v>-6.603840344554472</v>
      </c>
      <c r="I89" s="69">
        <v>6.5040650406504072</v>
      </c>
      <c r="J89" s="69">
        <v>-24.534454059917966</v>
      </c>
      <c r="K89" s="69">
        <v>2.0294181109909171</v>
      </c>
      <c r="L89" s="69">
        <v>-30</v>
      </c>
      <c r="M89" s="69">
        <v>-2.8031718493943387</v>
      </c>
      <c r="N89" s="69">
        <v>60</v>
      </c>
      <c r="O89" s="69">
        <v>-8.9023052580438264</v>
      </c>
      <c r="P89" s="69">
        <v>0.27328065519187461</v>
      </c>
      <c r="Q89" s="69">
        <v>-7.9320339530999151</v>
      </c>
      <c r="R89" s="69">
        <v>-21.896823328031601</v>
      </c>
      <c r="S89" s="69">
        <v>-12.795369135905203</v>
      </c>
      <c r="T89" s="69">
        <v>2.0618556701030926</v>
      </c>
      <c r="U89" s="69">
        <v>10.608814882767302</v>
      </c>
      <c r="V89" s="70">
        <v>9.1282669942534547</v>
      </c>
      <c r="W89" s="69">
        <v>-12.043605076731975</v>
      </c>
      <c r="X89" s="69">
        <v>-35.180486433608117</v>
      </c>
      <c r="Y89" s="69">
        <v>0</v>
      </c>
      <c r="Z89" s="69">
        <v>-1.8947902778933525</v>
      </c>
      <c r="AA89" s="69">
        <v>-2.5586632716065942</v>
      </c>
      <c r="AB89" s="69">
        <v>6.4545892729242302</v>
      </c>
      <c r="AC89" s="69">
        <v>45.756311587129879</v>
      </c>
      <c r="AD89" s="69">
        <v>83.686350117986905</v>
      </c>
      <c r="AE89" s="69">
        <v>3.8961038961038961</v>
      </c>
      <c r="AF89" s="69">
        <v>4.6455570369137567</v>
      </c>
      <c r="AG89" s="69">
        <v>-11.320754716981133</v>
      </c>
      <c r="AH89" s="69">
        <v>24.266598981335086</v>
      </c>
      <c r="AI89" s="69">
        <v>8.1632653061224492</v>
      </c>
      <c r="AJ89" s="69">
        <v>-6.2550218210981017</v>
      </c>
      <c r="AK89" s="69">
        <v>100</v>
      </c>
      <c r="AL89" s="69">
        <v>-1.8947902778933601</v>
      </c>
      <c r="AM89" s="69">
        <v>10.526315789473683</v>
      </c>
      <c r="AN89" s="69">
        <v>3.4482758620689653</v>
      </c>
      <c r="AO89" s="69">
        <v>2.5641025641025665</v>
      </c>
      <c r="AP89" s="69">
        <v>14.133718741700163</v>
      </c>
      <c r="AQ89" s="69">
        <v>25.036051606606513</v>
      </c>
      <c r="AR89" s="69">
        <v>-1.8947902778933539</v>
      </c>
      <c r="AS89" s="69">
        <v>2.2505002737449549</v>
      </c>
      <c r="AT89" s="69">
        <v>-6.1602341788545054</v>
      </c>
      <c r="AU89" s="69">
        <v>3.5772134516265446</v>
      </c>
      <c r="AV89" s="69">
        <v>10.646659656854803</v>
      </c>
      <c r="AW89" s="69">
        <v>8.4905660377358494</v>
      </c>
      <c r="AX89" s="69">
        <v>15.853658536585366</v>
      </c>
      <c r="AY89" s="69">
        <v>4.4444444444444446</v>
      </c>
      <c r="AZ89" s="69">
        <v>-31.217069214483168</v>
      </c>
      <c r="BA89" s="69">
        <v>48.571428571428569</v>
      </c>
      <c r="BB89" s="69">
        <v>7.8947368421052628</v>
      </c>
      <c r="BC89" s="69">
        <v>53.198345840469308</v>
      </c>
      <c r="BD89" s="69">
        <v>8.691548844441515</v>
      </c>
      <c r="BE89" s="69">
        <v>182.05247795105657</v>
      </c>
      <c r="BF89" s="69">
        <v>22.254184422932898</v>
      </c>
      <c r="BG89" s="69">
        <v>24.710012358610147</v>
      </c>
      <c r="BH89" s="69">
        <v>37.347293610949301</v>
      </c>
      <c r="BI89" s="69">
        <v>-41.863579423936805</v>
      </c>
      <c r="BJ89" s="69">
        <v>-15.909820238194309</v>
      </c>
      <c r="BK89" s="69">
        <v>31.328089508477429</v>
      </c>
      <c r="BL89" s="69">
        <v>18.127949406305977</v>
      </c>
      <c r="BM89" s="69">
        <v>2.8571428571428572</v>
      </c>
      <c r="BN89" s="69">
        <v>2.8571428571428572</v>
      </c>
      <c r="BO89" s="69">
        <v>-90</v>
      </c>
      <c r="BP89" s="69">
        <v>0</v>
      </c>
      <c r="BQ89" s="69">
        <v>60</v>
      </c>
      <c r="BR89" s="69">
        <v>200</v>
      </c>
      <c r="BS89" s="69">
        <v>13.118279569892477</v>
      </c>
      <c r="BT89" s="69">
        <v>4.6838999719690388</v>
      </c>
      <c r="BU89" s="69">
        <v>3832.7879098288513</v>
      </c>
      <c r="BV89" s="69"/>
      <c r="BW89" s="69"/>
      <c r="BX89" s="69"/>
      <c r="BY89" s="69"/>
    </row>
    <row r="90" spans="1:78" ht="23.25" hidden="1" customHeight="1" x14ac:dyDescent="0.25">
      <c r="B90" s="68" t="s">
        <v>98</v>
      </c>
      <c r="D90" s="4">
        <v>2437.0634540296701</v>
      </c>
      <c r="G90" s="4">
        <v>2487.2592461759673</v>
      </c>
      <c r="J90" s="4">
        <v>2520.3397999015397</v>
      </c>
      <c r="M90" s="4">
        <v>2495.1296928073107</v>
      </c>
      <c r="P90" s="4">
        <v>2506.8981306374289</v>
      </c>
      <c r="S90" s="4">
        <v>2506.6771591582919</v>
      </c>
      <c r="V90" s="72">
        <v>2410.6009730311507</v>
      </c>
      <c r="Y90" s="4">
        <v>2023.6170799020538</v>
      </c>
      <c r="AB90" s="4">
        <v>1739.3803657337698</v>
      </c>
      <c r="AE90" s="4">
        <v>1576.7317411527697</v>
      </c>
      <c r="AH90" s="4">
        <v>1537.2865773299072</v>
      </c>
      <c r="AK90" s="4">
        <v>1574.7416578266875</v>
      </c>
      <c r="AN90" s="4">
        <v>1464.3165051684382</v>
      </c>
      <c r="AQ90" s="4">
        <v>1567.5579558646941</v>
      </c>
      <c r="AT90" s="4">
        <v>1674.585846124387</v>
      </c>
      <c r="AW90" s="4">
        <v>1695.3559211705933</v>
      </c>
      <c r="AZ90" s="4">
        <v>1729.8301495581104</v>
      </c>
      <c r="BC90" s="4">
        <v>1650.7860229888688</v>
      </c>
      <c r="BF90" s="4">
        <v>1639.2434841720078</v>
      </c>
      <c r="BI90" s="4">
        <v>1725.2749003755871</v>
      </c>
      <c r="BL90" s="4">
        <v>1855.5988272164536</v>
      </c>
      <c r="BO90" s="4">
        <v>2002.4556621062866</v>
      </c>
      <c r="BR90" s="4">
        <v>2225.0619474576333</v>
      </c>
      <c r="BU90" s="4">
        <v>2185.1063400840003</v>
      </c>
    </row>
    <row r="91" spans="1:78" ht="23.25" hidden="1" customHeight="1" x14ac:dyDescent="0.25"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70"/>
      <c r="W91" s="69"/>
      <c r="X91" s="69"/>
      <c r="Y91" s="69"/>
      <c r="Z91" s="69"/>
      <c r="AA91" s="69"/>
      <c r="AB91" s="69"/>
      <c r="AC91" s="69"/>
      <c r="AD91" s="69"/>
      <c r="AE91" s="69"/>
      <c r="AF91" s="69"/>
      <c r="AG91" s="69"/>
      <c r="AH91" s="69"/>
      <c r="AI91" s="69"/>
      <c r="AJ91" s="69"/>
      <c r="AK91" s="69"/>
      <c r="AL91" s="69"/>
      <c r="AM91" s="69"/>
      <c r="AN91" s="69"/>
      <c r="AO91" s="69"/>
      <c r="AP91" s="69"/>
      <c r="AQ91" s="69"/>
      <c r="AR91" s="69"/>
      <c r="AS91" s="69"/>
      <c r="AT91" s="69"/>
      <c r="AU91" s="69"/>
      <c r="AV91" s="69"/>
      <c r="AW91" s="69"/>
      <c r="AX91" s="69"/>
      <c r="AY91" s="69"/>
      <c r="AZ91" s="69"/>
      <c r="BA91" s="69"/>
      <c r="BB91" s="69"/>
      <c r="BC91" s="69"/>
      <c r="BD91" s="69"/>
      <c r="BE91" s="69"/>
      <c r="BF91" s="69"/>
      <c r="BG91" s="69"/>
      <c r="BH91" s="69"/>
      <c r="BI91" s="69"/>
      <c r="BJ91" s="69"/>
      <c r="BK91" s="69"/>
      <c r="BL91" s="69"/>
      <c r="BM91" s="69"/>
      <c r="BN91" s="69"/>
      <c r="BO91" s="69"/>
      <c r="BP91" s="69"/>
      <c r="BQ91" s="69"/>
      <c r="BR91" s="69"/>
      <c r="BS91" s="69"/>
      <c r="BT91" s="69"/>
      <c r="BU91" s="69"/>
      <c r="BV91" s="69"/>
      <c r="BW91" s="69"/>
      <c r="BX91" s="69"/>
      <c r="BY91" s="69"/>
    </row>
    <row r="92" spans="1:78" ht="23.25" hidden="1" customHeight="1" x14ac:dyDescent="0.25">
      <c r="D92" s="4">
        <v>-802.75105620667819</v>
      </c>
      <c r="G92" s="4">
        <v>-822.52383083535915</v>
      </c>
      <c r="J92" s="4">
        <v>-872.89646872437697</v>
      </c>
      <c r="M92" s="4">
        <v>-872.2758514546058</v>
      </c>
      <c r="P92" s="4">
        <v>-837.523588321023</v>
      </c>
      <c r="S92" s="4">
        <v>-787.56175892765623</v>
      </c>
      <c r="V92" s="72">
        <v>-720.28752704278531</v>
      </c>
      <c r="Y92" s="4">
        <v>-153.48765646997435</v>
      </c>
      <c r="AB92" s="4">
        <v>393.31721171772506</v>
      </c>
      <c r="AE92" s="4">
        <v>729.73043597629976</v>
      </c>
      <c r="AH92" s="4">
        <v>985.64704756360379</v>
      </c>
      <c r="AK92" s="4">
        <v>971.20075206086176</v>
      </c>
      <c r="AN92" s="4">
        <v>1010.9369239746229</v>
      </c>
      <c r="AQ92" s="4">
        <v>811.17478299070626</v>
      </c>
      <c r="AT92" s="4">
        <v>689.68301819659564</v>
      </c>
      <c r="AW92" s="4">
        <v>649.06481496780498</v>
      </c>
      <c r="AZ92" s="4">
        <v>434.30903646836441</v>
      </c>
      <c r="BC92" s="4">
        <v>319.06164117013714</v>
      </c>
      <c r="BF92" s="4">
        <v>-8.4832884331640344</v>
      </c>
      <c r="BI92" s="4">
        <v>-77.415232829359411</v>
      </c>
      <c r="BL92" s="4">
        <v>-272.3380107068906</v>
      </c>
      <c r="BO92" s="4">
        <v>-517.15132884626792</v>
      </c>
      <c r="BR92" s="4">
        <v>-676.26824244460431</v>
      </c>
      <c r="BU92" s="4">
        <v>-371.48015472681163</v>
      </c>
    </row>
    <row r="93" spans="1:78" ht="23.25" hidden="1" customHeight="1" x14ac:dyDescent="0.25"/>
    <row r="94" spans="1:78" ht="23.25" hidden="1" customHeight="1" x14ac:dyDescent="0.25">
      <c r="D94" s="69"/>
      <c r="E94" s="69"/>
      <c r="F94" s="69"/>
    </row>
    <row r="95" spans="1:78" ht="23.25" hidden="1" customHeight="1" x14ac:dyDescent="0.25">
      <c r="D95" s="69">
        <v>3832.7879098288513</v>
      </c>
      <c r="E95" s="69"/>
      <c r="F95" s="69"/>
    </row>
  </sheetData>
  <sheetProtection selectLockedCells="1" selectUnlockedCells="1"/>
  <mergeCells count="38">
    <mergeCell ref="A78:C78"/>
    <mergeCell ref="B79:B84"/>
    <mergeCell ref="A85:C85"/>
    <mergeCell ref="A86:C86"/>
    <mergeCell ref="BU3:BW3"/>
    <mergeCell ref="B5:B33"/>
    <mergeCell ref="B35:B51"/>
    <mergeCell ref="B53:B56"/>
    <mergeCell ref="B59:B67"/>
    <mergeCell ref="B69:B76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1" orientation="landscape" r:id="rId1"/>
  <rowBreaks count="1" manualBreakCount="1">
    <brk id="86" max="74" man="1"/>
  </rowBreaks>
  <colBreaks count="1" manualBreakCount="1">
    <brk id="42" max="89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Actuals-23-04-24</vt:lpstr>
      <vt:lpstr>'Allocation Vs Actuals-23-04-24'!Print_Area</vt:lpstr>
      <vt:lpstr>'Allocation Vs Actuals-23-04-24'!Print_Titles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DCCBESCOM</dc:creator>
  <cp:lastModifiedBy>DCCBESCOM</cp:lastModifiedBy>
  <dcterms:created xsi:type="dcterms:W3CDTF">2024-04-29T12:13:50Z</dcterms:created>
  <dcterms:modified xsi:type="dcterms:W3CDTF">2024-04-29T12:13:55Z</dcterms:modified>
</cp:coreProperties>
</file>