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0.11.19" sheetId="1" r:id="rId1"/>
  </sheets>
  <externalReferences>
    <externalReference r:id="rId4"/>
  </externalReferences>
  <definedNames>
    <definedName name="_xlnm.Print_Area" localSheetId="0">'Allocation Vs Actuals -10.11.19'!$A$1:$BW$61</definedName>
    <definedName name="_xlnm.Print_Titles" localSheetId="0">'Allocation Vs Actuals -10.11.19'!$A:$C</definedName>
  </definedNames>
  <calcPr fullCalcOnLoad="1"/>
</workbook>
</file>

<file path=xl/sharedStrings.xml><?xml version="1.0" encoding="utf-8"?>
<sst xmlns="http://schemas.openxmlformats.org/spreadsheetml/2006/main" count="146" uniqueCount="73">
  <si>
    <t>BANGALORE ELECTRICITY SUPPLY COMPANY LIMITED</t>
  </si>
  <si>
    <t xml:space="preserve"> BESCOM Jurisdiction 220kV Stationwise/Circlewise Allocations and Actulas for the day of 10.11.2019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</si>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</sst>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2" xfId="1529"/>
    <cellStyle name="Normal 149 2 10" xfId="1530"/>
    <cellStyle name="Normal 149 2 2" xfId="1531"/>
    <cellStyle name="Normal 149 2 3" xfId="1532"/>
    <cellStyle name="Normal 149 2 4" xfId="1533"/>
    <cellStyle name="Normal 149 2 5" xfId="1534"/>
    <cellStyle name="Normal 149 2 6" xfId="1535"/>
    <cellStyle name="Normal 149 2 7" xfId="1536"/>
    <cellStyle name="Normal 149 2 8" xfId="1537"/>
    <cellStyle name="Normal 149 2 9" xfId="1538"/>
    <cellStyle name="Normal 149 2_Actuals" xfId="1539"/>
    <cellStyle name="Normal 149 3" xfId="1540"/>
    <cellStyle name="Normal 149 4" xfId="1541"/>
    <cellStyle name="Normal 149 5" xfId="1542"/>
    <cellStyle name="Normal 149 6" xfId="1543"/>
    <cellStyle name="Normal 149 7" xfId="1544"/>
    <cellStyle name="Normal 149 8" xfId="1545"/>
    <cellStyle name="Normal 149 9" xfId="1546"/>
    <cellStyle name="Normal 15" xfId="1547"/>
    <cellStyle name="Normal 15 2" xfId="1548"/>
    <cellStyle name="Normal 15 2 2" xfId="1549"/>
    <cellStyle name="Normal 15 2 2 2" xfId="1550"/>
    <cellStyle name="Normal 15 2 2 2 2" xfId="1551"/>
    <cellStyle name="Normal 15 2 2 3" xfId="1552"/>
    <cellStyle name="Normal 15 2 3" xfId="1553"/>
    <cellStyle name="Normal 15 2 3 2" xfId="1554"/>
    <cellStyle name="Normal 15 2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SheetLayoutView="49" workbookViewId="0" topLeftCell="A1">
      <selection activeCell="O13" sqref="O1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39</v>
      </c>
      <c r="E5" s="18">
        <v>42</v>
      </c>
      <c r="F5" s="18">
        <v>7.6923076923076925</v>
      </c>
      <c r="G5" s="18">
        <v>36</v>
      </c>
      <c r="H5" s="18">
        <v>38</v>
      </c>
      <c r="I5" s="18">
        <v>5.555555555555555</v>
      </c>
      <c r="J5" s="18">
        <v>34</v>
      </c>
      <c r="K5" s="18">
        <v>37</v>
      </c>
      <c r="L5" s="18">
        <v>8.823529411764707</v>
      </c>
      <c r="M5" s="18">
        <v>33</v>
      </c>
      <c r="N5" s="18">
        <v>37</v>
      </c>
      <c r="O5" s="18">
        <v>12.121212121212121</v>
      </c>
      <c r="P5" s="18">
        <v>33</v>
      </c>
      <c r="Q5" s="18">
        <v>36</v>
      </c>
      <c r="R5" s="18">
        <v>9.090909090909092</v>
      </c>
      <c r="S5" s="18">
        <v>35</v>
      </c>
      <c r="T5" s="18">
        <v>38</v>
      </c>
      <c r="U5" s="18">
        <v>8.571428571428571</v>
      </c>
      <c r="V5" s="20">
        <v>39</v>
      </c>
      <c r="W5" s="18">
        <v>43</v>
      </c>
      <c r="X5" s="18">
        <v>10.256410256410255</v>
      </c>
      <c r="Y5" s="18">
        <v>44</v>
      </c>
      <c r="Z5" s="18">
        <v>47</v>
      </c>
      <c r="AA5" s="18">
        <v>6.8181818181818175</v>
      </c>
      <c r="AB5" s="18">
        <v>49</v>
      </c>
      <c r="AC5" s="18">
        <v>52</v>
      </c>
      <c r="AD5" s="18">
        <v>6.122448979591836</v>
      </c>
      <c r="AE5" s="18">
        <v>53</v>
      </c>
      <c r="AF5" s="18">
        <v>57</v>
      </c>
      <c r="AG5" s="18">
        <v>7.547169811320755</v>
      </c>
      <c r="AH5" s="18">
        <v>57</v>
      </c>
      <c r="AI5" s="18">
        <v>62</v>
      </c>
      <c r="AJ5" s="18">
        <v>8.771929824561402</v>
      </c>
      <c r="AK5" s="18">
        <v>61</v>
      </c>
      <c r="AL5" s="18">
        <v>63</v>
      </c>
      <c r="AM5" s="18">
        <v>3.278688524590164</v>
      </c>
      <c r="AN5" s="18">
        <v>63</v>
      </c>
      <c r="AO5" s="18">
        <v>64</v>
      </c>
      <c r="AP5" s="18">
        <v>1.5873015873015872</v>
      </c>
      <c r="AQ5" s="18">
        <v>61</v>
      </c>
      <c r="AR5" s="18">
        <v>63</v>
      </c>
      <c r="AS5" s="18">
        <v>3.278688524590164</v>
      </c>
      <c r="AT5" s="18">
        <v>59</v>
      </c>
      <c r="AU5" s="18">
        <v>61</v>
      </c>
      <c r="AV5" s="18">
        <v>3.389830508474576</v>
      </c>
      <c r="AW5" s="18">
        <v>56</v>
      </c>
      <c r="AX5" s="18">
        <v>57</v>
      </c>
      <c r="AY5" s="18">
        <v>1.7857142857142856</v>
      </c>
      <c r="AZ5" s="18">
        <v>54</v>
      </c>
      <c r="BA5" s="18">
        <v>55</v>
      </c>
      <c r="BB5" s="18">
        <v>1.8518518518518516</v>
      </c>
      <c r="BC5" s="18">
        <v>54</v>
      </c>
      <c r="BD5" s="18">
        <v>53</v>
      </c>
      <c r="BE5" s="18">
        <v>-1.8518518518518516</v>
      </c>
      <c r="BF5" s="18">
        <v>57</v>
      </c>
      <c r="BG5" s="18">
        <v>59</v>
      </c>
      <c r="BH5" s="18">
        <v>3.508771929824561</v>
      </c>
      <c r="BI5" s="18">
        <v>59</v>
      </c>
      <c r="BJ5" s="18">
        <v>59</v>
      </c>
      <c r="BK5" s="18">
        <v>0</v>
      </c>
      <c r="BL5" s="18">
        <v>57</v>
      </c>
      <c r="BM5" s="18">
        <v>57</v>
      </c>
      <c r="BN5" s="18">
        <v>0</v>
      </c>
      <c r="BO5" s="18">
        <v>54</v>
      </c>
      <c r="BP5" s="18">
        <v>55</v>
      </c>
      <c r="BQ5" s="18">
        <v>1.8518518518518516</v>
      </c>
      <c r="BR5" s="18">
        <v>49</v>
      </c>
      <c r="BS5" s="18">
        <v>50</v>
      </c>
      <c r="BT5" s="18">
        <v>2.0408163265306123</v>
      </c>
      <c r="BU5" s="18">
        <v>44</v>
      </c>
      <c r="BV5" s="18">
        <v>45</v>
      </c>
      <c r="BW5" s="18">
        <v>2.272727272727273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40</v>
      </c>
      <c r="E6" s="18">
        <v>41</v>
      </c>
      <c r="F6" s="18">
        <v>2.5</v>
      </c>
      <c r="G6" s="18">
        <v>36</v>
      </c>
      <c r="H6" s="18">
        <v>38</v>
      </c>
      <c r="I6" s="18">
        <v>5.555555555555555</v>
      </c>
      <c r="J6" s="18">
        <v>35</v>
      </c>
      <c r="K6" s="18">
        <v>36</v>
      </c>
      <c r="L6" s="18">
        <v>2.857142857142857</v>
      </c>
      <c r="M6" s="18">
        <v>34</v>
      </c>
      <c r="N6" s="18">
        <v>36</v>
      </c>
      <c r="O6" s="18">
        <v>5.88235294117647</v>
      </c>
      <c r="P6" s="18">
        <v>35</v>
      </c>
      <c r="Q6" s="18">
        <v>36</v>
      </c>
      <c r="R6" s="18">
        <v>2.857142857142857</v>
      </c>
      <c r="S6" s="18">
        <v>35</v>
      </c>
      <c r="T6" s="18">
        <v>37</v>
      </c>
      <c r="U6" s="18">
        <v>5.714285714285714</v>
      </c>
      <c r="V6" s="20">
        <v>37</v>
      </c>
      <c r="W6" s="18">
        <v>39</v>
      </c>
      <c r="X6" s="18">
        <v>5.405405405405405</v>
      </c>
      <c r="Y6" s="18">
        <v>42</v>
      </c>
      <c r="Z6" s="18">
        <v>42</v>
      </c>
      <c r="AA6" s="18">
        <v>0</v>
      </c>
      <c r="AB6" s="18">
        <v>45</v>
      </c>
      <c r="AC6" s="18">
        <v>46</v>
      </c>
      <c r="AD6" s="18">
        <v>2.2222222222222223</v>
      </c>
      <c r="AE6" s="18">
        <v>49</v>
      </c>
      <c r="AF6" s="18">
        <v>49</v>
      </c>
      <c r="AG6" s="18">
        <v>0</v>
      </c>
      <c r="AH6" s="18">
        <v>53</v>
      </c>
      <c r="AI6" s="18">
        <v>53</v>
      </c>
      <c r="AJ6" s="18">
        <v>0</v>
      </c>
      <c r="AK6" s="18">
        <v>59</v>
      </c>
      <c r="AL6" s="18">
        <v>57</v>
      </c>
      <c r="AM6" s="18">
        <v>-3.389830508474576</v>
      </c>
      <c r="AN6" s="18">
        <v>61</v>
      </c>
      <c r="AO6" s="18">
        <v>60</v>
      </c>
      <c r="AP6" s="18">
        <v>-1.639344262295082</v>
      </c>
      <c r="AQ6" s="18">
        <v>60</v>
      </c>
      <c r="AR6" s="18">
        <v>61</v>
      </c>
      <c r="AS6" s="18">
        <v>1.6666666666666667</v>
      </c>
      <c r="AT6" s="18">
        <v>60</v>
      </c>
      <c r="AU6" s="18">
        <v>59</v>
      </c>
      <c r="AV6" s="18">
        <v>-1.6666666666666667</v>
      </c>
      <c r="AW6" s="18">
        <v>58</v>
      </c>
      <c r="AX6" s="18">
        <v>58</v>
      </c>
      <c r="AY6" s="18">
        <v>0</v>
      </c>
      <c r="AZ6" s="18">
        <v>58</v>
      </c>
      <c r="BA6" s="18">
        <v>57</v>
      </c>
      <c r="BB6" s="18">
        <v>-1.7241379310344827</v>
      </c>
      <c r="BC6" s="18">
        <v>58</v>
      </c>
      <c r="BD6" s="18">
        <v>57</v>
      </c>
      <c r="BE6" s="18">
        <v>-1.7241379310344827</v>
      </c>
      <c r="BF6" s="18">
        <v>63</v>
      </c>
      <c r="BG6" s="18">
        <v>63</v>
      </c>
      <c r="BH6" s="18">
        <v>0</v>
      </c>
      <c r="BI6" s="18">
        <v>65</v>
      </c>
      <c r="BJ6" s="18">
        <v>64</v>
      </c>
      <c r="BK6" s="18">
        <v>-1.5384615384615385</v>
      </c>
      <c r="BL6" s="18">
        <v>63</v>
      </c>
      <c r="BM6" s="18">
        <v>62</v>
      </c>
      <c r="BN6" s="18">
        <v>-1.5873015873015872</v>
      </c>
      <c r="BO6" s="18">
        <v>62</v>
      </c>
      <c r="BP6" s="18">
        <v>58</v>
      </c>
      <c r="BQ6" s="18">
        <v>-6.451612903225806</v>
      </c>
      <c r="BR6" s="18">
        <v>54</v>
      </c>
      <c r="BS6" s="18">
        <v>52</v>
      </c>
      <c r="BT6" s="18">
        <v>-3.7037037037037033</v>
      </c>
      <c r="BU6" s="18">
        <v>47</v>
      </c>
      <c r="BV6" s="18">
        <v>45</v>
      </c>
      <c r="BW6" s="18">
        <v>-4.25531914893617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103</v>
      </c>
      <c r="E7" s="18">
        <v>112</v>
      </c>
      <c r="F7" s="18">
        <v>8.737864077669903</v>
      </c>
      <c r="G7" s="18">
        <v>95</v>
      </c>
      <c r="H7" s="18">
        <v>107</v>
      </c>
      <c r="I7" s="18">
        <v>12.631578947368421</v>
      </c>
      <c r="J7" s="18">
        <v>94</v>
      </c>
      <c r="K7" s="18">
        <v>105</v>
      </c>
      <c r="L7" s="18">
        <v>11.702127659574469</v>
      </c>
      <c r="M7" s="18">
        <v>92</v>
      </c>
      <c r="N7" s="18">
        <v>103</v>
      </c>
      <c r="O7" s="18">
        <v>11.956521739130435</v>
      </c>
      <c r="P7" s="18">
        <v>90</v>
      </c>
      <c r="Q7" s="18">
        <v>102</v>
      </c>
      <c r="R7" s="18">
        <v>13.333333333333334</v>
      </c>
      <c r="S7" s="18">
        <v>96</v>
      </c>
      <c r="T7" s="18">
        <v>105</v>
      </c>
      <c r="U7" s="18">
        <v>9.375</v>
      </c>
      <c r="V7" s="20">
        <v>105</v>
      </c>
      <c r="W7" s="18">
        <v>114</v>
      </c>
      <c r="X7" s="18">
        <v>8.571428571428571</v>
      </c>
      <c r="Y7" s="18">
        <v>118</v>
      </c>
      <c r="Z7" s="18">
        <v>127</v>
      </c>
      <c r="AA7" s="18">
        <v>7.627118644067797</v>
      </c>
      <c r="AB7" s="18">
        <v>134</v>
      </c>
      <c r="AC7" s="18">
        <v>132</v>
      </c>
      <c r="AD7" s="18">
        <v>-1.4925373134328357</v>
      </c>
      <c r="AE7" s="18">
        <v>141</v>
      </c>
      <c r="AF7" s="18">
        <v>143</v>
      </c>
      <c r="AG7" s="18">
        <v>1.4184397163120568</v>
      </c>
      <c r="AH7" s="18">
        <v>139</v>
      </c>
      <c r="AI7" s="18">
        <v>145</v>
      </c>
      <c r="AJ7" s="18">
        <v>4.316546762589928</v>
      </c>
      <c r="AK7" s="18">
        <v>136</v>
      </c>
      <c r="AL7" s="18">
        <v>140</v>
      </c>
      <c r="AM7" s="18">
        <v>2.941176470588235</v>
      </c>
      <c r="AN7" s="18">
        <v>129</v>
      </c>
      <c r="AO7" s="18">
        <v>140</v>
      </c>
      <c r="AP7" s="18">
        <v>8.527131782945736</v>
      </c>
      <c r="AQ7" s="18">
        <v>127</v>
      </c>
      <c r="AR7" s="18">
        <v>139</v>
      </c>
      <c r="AS7" s="18">
        <v>9.448818897637794</v>
      </c>
      <c r="AT7" s="18">
        <v>124</v>
      </c>
      <c r="AU7" s="18">
        <v>138</v>
      </c>
      <c r="AV7" s="18">
        <v>11.29032258064516</v>
      </c>
      <c r="AW7" s="18">
        <v>117</v>
      </c>
      <c r="AX7" s="18">
        <v>129</v>
      </c>
      <c r="AY7" s="18">
        <v>10.256410256410255</v>
      </c>
      <c r="AZ7" s="18">
        <v>119</v>
      </c>
      <c r="BA7" s="18">
        <v>131</v>
      </c>
      <c r="BB7" s="18">
        <v>10.084033613445378</v>
      </c>
      <c r="BC7" s="18">
        <v>118</v>
      </c>
      <c r="BD7" s="18">
        <v>133</v>
      </c>
      <c r="BE7" s="18">
        <v>12.711864406779661</v>
      </c>
      <c r="BF7" s="18">
        <v>134</v>
      </c>
      <c r="BG7" s="18">
        <v>151</v>
      </c>
      <c r="BH7" s="18">
        <v>12.686567164179104</v>
      </c>
      <c r="BI7" s="18">
        <v>138</v>
      </c>
      <c r="BJ7" s="18">
        <v>152</v>
      </c>
      <c r="BK7" s="18">
        <v>10.144927536231885</v>
      </c>
      <c r="BL7" s="18">
        <v>123</v>
      </c>
      <c r="BM7" s="18">
        <v>147</v>
      </c>
      <c r="BN7" s="18">
        <v>19.51219512195122</v>
      </c>
      <c r="BO7" s="18">
        <v>121</v>
      </c>
      <c r="BP7" s="18">
        <v>140</v>
      </c>
      <c r="BQ7" s="18">
        <v>15.702479338842975</v>
      </c>
      <c r="BR7" s="18">
        <v>111</v>
      </c>
      <c r="BS7" s="18">
        <v>131</v>
      </c>
      <c r="BT7" s="18">
        <v>18.01801801801802</v>
      </c>
      <c r="BU7" s="18">
        <v>104</v>
      </c>
      <c r="BV7" s="18">
        <v>120</v>
      </c>
      <c r="BW7" s="18">
        <v>15.384615384615385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87</v>
      </c>
      <c r="E8" s="18">
        <v>93</v>
      </c>
      <c r="F8" s="18">
        <v>6.896551724137931</v>
      </c>
      <c r="G8" s="18">
        <v>87</v>
      </c>
      <c r="H8" s="18">
        <v>85</v>
      </c>
      <c r="I8" s="18">
        <v>-2.2988505747126435</v>
      </c>
      <c r="J8" s="18">
        <v>87</v>
      </c>
      <c r="K8" s="18">
        <v>81</v>
      </c>
      <c r="L8" s="18">
        <v>-6.896551724137931</v>
      </c>
      <c r="M8" s="18">
        <v>72</v>
      </c>
      <c r="N8" s="18">
        <v>79</v>
      </c>
      <c r="O8" s="18">
        <v>9.722222222222223</v>
      </c>
      <c r="P8" s="18">
        <v>73</v>
      </c>
      <c r="Q8" s="18">
        <v>80</v>
      </c>
      <c r="R8" s="18">
        <v>9.58904109589041</v>
      </c>
      <c r="S8" s="18">
        <v>79</v>
      </c>
      <c r="T8" s="18">
        <v>84</v>
      </c>
      <c r="U8" s="18">
        <v>6.329113924050633</v>
      </c>
      <c r="V8" s="20">
        <v>88</v>
      </c>
      <c r="W8" s="18">
        <v>95</v>
      </c>
      <c r="X8" s="18">
        <v>7.954545454545454</v>
      </c>
      <c r="Y8" s="18">
        <v>98</v>
      </c>
      <c r="Z8" s="18">
        <v>106</v>
      </c>
      <c r="AA8" s="18">
        <v>8.16326530612245</v>
      </c>
      <c r="AB8" s="18">
        <v>112</v>
      </c>
      <c r="AC8" s="18">
        <v>116</v>
      </c>
      <c r="AD8" s="18">
        <v>3.571428571428571</v>
      </c>
      <c r="AE8" s="18">
        <v>120</v>
      </c>
      <c r="AF8" s="18">
        <v>126</v>
      </c>
      <c r="AG8" s="18">
        <v>5</v>
      </c>
      <c r="AH8" s="18">
        <v>120</v>
      </c>
      <c r="AI8" s="18">
        <v>131</v>
      </c>
      <c r="AJ8" s="18">
        <v>9.166666666666666</v>
      </c>
      <c r="AK8" s="18">
        <v>118</v>
      </c>
      <c r="AL8" s="18">
        <v>127</v>
      </c>
      <c r="AM8" s="18">
        <v>7.627118644067797</v>
      </c>
      <c r="AN8" s="18">
        <v>121</v>
      </c>
      <c r="AO8" s="18">
        <v>131</v>
      </c>
      <c r="AP8" s="18">
        <v>8.264462809917356</v>
      </c>
      <c r="AQ8" s="18">
        <v>141</v>
      </c>
      <c r="AR8" s="18">
        <v>128</v>
      </c>
      <c r="AS8" s="18">
        <v>-9.219858156028367</v>
      </c>
      <c r="AT8" s="18">
        <v>134</v>
      </c>
      <c r="AU8" s="18">
        <v>123</v>
      </c>
      <c r="AV8" s="18">
        <v>-8.208955223880597</v>
      </c>
      <c r="AW8" s="18">
        <v>127</v>
      </c>
      <c r="AX8" s="18">
        <v>112</v>
      </c>
      <c r="AY8" s="18">
        <v>-11.811023622047244</v>
      </c>
      <c r="AZ8" s="18">
        <v>125</v>
      </c>
      <c r="BA8" s="18">
        <v>109</v>
      </c>
      <c r="BB8" s="18">
        <v>-12.8</v>
      </c>
      <c r="BC8" s="18">
        <v>115</v>
      </c>
      <c r="BD8" s="18">
        <v>110</v>
      </c>
      <c r="BE8" s="18">
        <v>-4.3478260869565215</v>
      </c>
      <c r="BF8" s="18">
        <v>119</v>
      </c>
      <c r="BG8" s="18">
        <v>126</v>
      </c>
      <c r="BH8" s="18">
        <v>5.88235294117647</v>
      </c>
      <c r="BI8" s="18">
        <v>129</v>
      </c>
      <c r="BJ8" s="18">
        <v>131</v>
      </c>
      <c r="BK8" s="18">
        <v>1.550387596899225</v>
      </c>
      <c r="BL8" s="18">
        <v>126</v>
      </c>
      <c r="BM8" s="18">
        <v>127</v>
      </c>
      <c r="BN8" s="18">
        <v>0.7936507936507936</v>
      </c>
      <c r="BO8" s="18">
        <v>121</v>
      </c>
      <c r="BP8" s="18">
        <v>124</v>
      </c>
      <c r="BQ8" s="18">
        <v>2.479338842975207</v>
      </c>
      <c r="BR8" s="18">
        <v>111</v>
      </c>
      <c r="BS8" s="18">
        <v>114</v>
      </c>
      <c r="BT8" s="18">
        <v>2.7027027027027026</v>
      </c>
      <c r="BU8" s="18">
        <v>97</v>
      </c>
      <c r="BV8" s="18">
        <v>102</v>
      </c>
      <c r="BW8" s="18">
        <v>5.154639175257731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138</v>
      </c>
      <c r="E9" s="18">
        <v>145</v>
      </c>
      <c r="F9" s="18">
        <v>5.072463768115942</v>
      </c>
      <c r="G9" s="18">
        <v>130</v>
      </c>
      <c r="H9" s="18">
        <v>140</v>
      </c>
      <c r="I9" s="18">
        <v>7.6923076923076925</v>
      </c>
      <c r="J9" s="18">
        <v>125</v>
      </c>
      <c r="K9" s="18">
        <v>135</v>
      </c>
      <c r="L9" s="18">
        <v>8</v>
      </c>
      <c r="M9" s="18">
        <v>121</v>
      </c>
      <c r="N9" s="18">
        <v>134</v>
      </c>
      <c r="O9" s="18">
        <v>10.743801652892563</v>
      </c>
      <c r="P9" s="18">
        <v>123</v>
      </c>
      <c r="Q9" s="18">
        <v>132</v>
      </c>
      <c r="R9" s="18">
        <v>7.317073170731707</v>
      </c>
      <c r="S9" s="18">
        <v>125</v>
      </c>
      <c r="T9" s="18">
        <v>137</v>
      </c>
      <c r="U9" s="18">
        <v>9.6</v>
      </c>
      <c r="V9" s="20">
        <v>134</v>
      </c>
      <c r="W9" s="18">
        <v>146</v>
      </c>
      <c r="X9" s="18">
        <v>8.955223880597014</v>
      </c>
      <c r="Y9" s="18">
        <v>148</v>
      </c>
      <c r="Z9" s="18">
        <v>161</v>
      </c>
      <c r="AA9" s="18">
        <v>8.783783783783784</v>
      </c>
      <c r="AB9" s="18">
        <v>164</v>
      </c>
      <c r="AC9" s="18">
        <v>176</v>
      </c>
      <c r="AD9" s="18">
        <v>7.317073170731707</v>
      </c>
      <c r="AE9" s="18">
        <v>174</v>
      </c>
      <c r="AF9" s="18">
        <v>187</v>
      </c>
      <c r="AG9" s="18">
        <v>7.471264367816093</v>
      </c>
      <c r="AH9" s="18">
        <v>183</v>
      </c>
      <c r="AI9" s="18">
        <v>194</v>
      </c>
      <c r="AJ9" s="18">
        <v>6.0109289617486334</v>
      </c>
      <c r="AK9" s="18">
        <v>182</v>
      </c>
      <c r="AL9" s="18">
        <v>192</v>
      </c>
      <c r="AM9" s="18">
        <v>5.4945054945054945</v>
      </c>
      <c r="AN9" s="18">
        <v>183</v>
      </c>
      <c r="AO9" s="18">
        <v>195</v>
      </c>
      <c r="AP9" s="18">
        <v>6.557377049180328</v>
      </c>
      <c r="AQ9" s="18">
        <v>181</v>
      </c>
      <c r="AR9" s="18">
        <v>192</v>
      </c>
      <c r="AS9" s="18">
        <v>6.077348066298343</v>
      </c>
      <c r="AT9" s="18">
        <v>172</v>
      </c>
      <c r="AU9" s="18">
        <v>185</v>
      </c>
      <c r="AV9" s="18">
        <v>7.55813953488372</v>
      </c>
      <c r="AW9" s="18">
        <v>163</v>
      </c>
      <c r="AX9" s="18">
        <v>177</v>
      </c>
      <c r="AY9" s="18">
        <v>8.588957055214724</v>
      </c>
      <c r="AZ9" s="18">
        <v>162</v>
      </c>
      <c r="BA9" s="18">
        <v>177</v>
      </c>
      <c r="BB9" s="18">
        <v>9.25925925925926</v>
      </c>
      <c r="BC9" s="18">
        <v>166</v>
      </c>
      <c r="BD9" s="18">
        <v>178</v>
      </c>
      <c r="BE9" s="18">
        <v>7.228915662650602</v>
      </c>
      <c r="BF9" s="18">
        <v>184</v>
      </c>
      <c r="BG9" s="18">
        <v>198</v>
      </c>
      <c r="BH9" s="18">
        <v>7.608695652173914</v>
      </c>
      <c r="BI9" s="18">
        <v>192</v>
      </c>
      <c r="BJ9" s="18">
        <v>203</v>
      </c>
      <c r="BK9" s="18">
        <v>5.729166666666666</v>
      </c>
      <c r="BL9" s="18">
        <v>188</v>
      </c>
      <c r="BM9" s="18">
        <v>197</v>
      </c>
      <c r="BN9" s="18">
        <v>4.787234042553192</v>
      </c>
      <c r="BO9" s="18">
        <v>184</v>
      </c>
      <c r="BP9" s="18">
        <v>193</v>
      </c>
      <c r="BQ9" s="18">
        <v>4.891304347826087</v>
      </c>
      <c r="BR9" s="18">
        <v>165</v>
      </c>
      <c r="BS9" s="18">
        <v>176</v>
      </c>
      <c r="BT9" s="18">
        <v>6.666666666666667</v>
      </c>
      <c r="BU9" s="18">
        <v>148</v>
      </c>
      <c r="BV9" s="18">
        <v>158</v>
      </c>
      <c r="BW9" s="18">
        <v>6.756756756756757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117</v>
      </c>
      <c r="E10" s="18">
        <v>128</v>
      </c>
      <c r="F10" s="18">
        <v>9.401709401709402</v>
      </c>
      <c r="G10" s="18">
        <v>111</v>
      </c>
      <c r="H10" s="18">
        <v>122</v>
      </c>
      <c r="I10" s="18">
        <v>9.90990990990991</v>
      </c>
      <c r="J10" s="18">
        <v>107</v>
      </c>
      <c r="K10" s="18">
        <v>117</v>
      </c>
      <c r="L10" s="18">
        <v>9.345794392523365</v>
      </c>
      <c r="M10" s="18">
        <v>105</v>
      </c>
      <c r="N10" s="18">
        <v>115</v>
      </c>
      <c r="O10" s="18">
        <v>9.523809523809524</v>
      </c>
      <c r="P10" s="18">
        <v>102</v>
      </c>
      <c r="Q10" s="18">
        <v>115</v>
      </c>
      <c r="R10" s="18">
        <v>12.745098039215685</v>
      </c>
      <c r="S10" s="18">
        <v>108</v>
      </c>
      <c r="T10" s="18">
        <v>118</v>
      </c>
      <c r="U10" s="18">
        <v>9.25925925925926</v>
      </c>
      <c r="V10" s="20">
        <v>116</v>
      </c>
      <c r="W10" s="18">
        <v>126</v>
      </c>
      <c r="X10" s="18">
        <v>8.620689655172415</v>
      </c>
      <c r="Y10" s="18">
        <v>130</v>
      </c>
      <c r="Z10" s="18">
        <v>138</v>
      </c>
      <c r="AA10" s="18">
        <v>6.153846153846154</v>
      </c>
      <c r="AB10" s="18">
        <v>141</v>
      </c>
      <c r="AC10" s="18">
        <v>152</v>
      </c>
      <c r="AD10" s="18">
        <v>7.801418439716312</v>
      </c>
      <c r="AE10" s="18">
        <v>150</v>
      </c>
      <c r="AF10" s="18">
        <v>164</v>
      </c>
      <c r="AG10" s="18">
        <v>9.333333333333334</v>
      </c>
      <c r="AH10" s="18">
        <v>158</v>
      </c>
      <c r="AI10" s="18">
        <v>169</v>
      </c>
      <c r="AJ10" s="18">
        <v>6.962025316455696</v>
      </c>
      <c r="AK10" s="18">
        <v>159</v>
      </c>
      <c r="AL10" s="18">
        <v>170</v>
      </c>
      <c r="AM10" s="18">
        <v>6.918238993710692</v>
      </c>
      <c r="AN10" s="18">
        <v>156</v>
      </c>
      <c r="AO10" s="18">
        <v>169</v>
      </c>
      <c r="AP10" s="18">
        <v>8.333333333333332</v>
      </c>
      <c r="AQ10" s="18">
        <v>155</v>
      </c>
      <c r="AR10" s="18">
        <v>168</v>
      </c>
      <c r="AS10" s="18">
        <v>8.38709677419355</v>
      </c>
      <c r="AT10" s="18">
        <v>152</v>
      </c>
      <c r="AU10" s="18">
        <v>159</v>
      </c>
      <c r="AV10" s="18">
        <v>4.605263157894736</v>
      </c>
      <c r="AW10" s="18">
        <v>146</v>
      </c>
      <c r="AX10" s="18">
        <v>153</v>
      </c>
      <c r="AY10" s="18">
        <v>4.794520547945205</v>
      </c>
      <c r="AZ10" s="18">
        <v>145</v>
      </c>
      <c r="BA10" s="18">
        <v>151</v>
      </c>
      <c r="BB10" s="18">
        <v>4.137931034482759</v>
      </c>
      <c r="BC10" s="18">
        <v>147</v>
      </c>
      <c r="BD10" s="18">
        <v>154</v>
      </c>
      <c r="BE10" s="18">
        <v>4.761904761904762</v>
      </c>
      <c r="BF10" s="18">
        <v>159</v>
      </c>
      <c r="BG10" s="18">
        <v>170</v>
      </c>
      <c r="BH10" s="18">
        <v>6.918238993710692</v>
      </c>
      <c r="BI10" s="18">
        <v>163</v>
      </c>
      <c r="BJ10" s="18">
        <v>173</v>
      </c>
      <c r="BK10" s="18">
        <v>6.134969325153374</v>
      </c>
      <c r="BL10" s="18">
        <v>161</v>
      </c>
      <c r="BM10" s="18">
        <v>167</v>
      </c>
      <c r="BN10" s="18">
        <v>3.7267080745341614</v>
      </c>
      <c r="BO10" s="18">
        <v>156</v>
      </c>
      <c r="BP10" s="18">
        <v>165</v>
      </c>
      <c r="BQ10" s="18">
        <v>5.769230769230769</v>
      </c>
      <c r="BR10" s="18">
        <v>147</v>
      </c>
      <c r="BS10" s="18">
        <v>151</v>
      </c>
      <c r="BT10" s="18">
        <v>2.7210884353741496</v>
      </c>
      <c r="BU10" s="18">
        <v>131</v>
      </c>
      <c r="BV10" s="18">
        <v>139</v>
      </c>
      <c r="BW10" s="18">
        <v>6.106870229007633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94</v>
      </c>
      <c r="E11" s="18">
        <v>101</v>
      </c>
      <c r="F11" s="18">
        <v>7.446808510638298</v>
      </c>
      <c r="G11" s="18">
        <v>90</v>
      </c>
      <c r="H11" s="18">
        <v>94</v>
      </c>
      <c r="I11" s="18">
        <v>4.444444444444445</v>
      </c>
      <c r="J11" s="18">
        <v>88</v>
      </c>
      <c r="K11" s="18">
        <v>90</v>
      </c>
      <c r="L11" s="18">
        <v>2.272727272727273</v>
      </c>
      <c r="M11" s="18">
        <v>86</v>
      </c>
      <c r="N11" s="18">
        <v>89</v>
      </c>
      <c r="O11" s="18">
        <v>3.488372093023256</v>
      </c>
      <c r="P11" s="18">
        <v>86</v>
      </c>
      <c r="Q11" s="18">
        <v>89</v>
      </c>
      <c r="R11" s="18">
        <v>3.488372093023256</v>
      </c>
      <c r="S11" s="18">
        <v>93</v>
      </c>
      <c r="T11" s="18">
        <v>91</v>
      </c>
      <c r="U11" s="18">
        <v>-2.1505376344086025</v>
      </c>
      <c r="V11" s="20">
        <v>97</v>
      </c>
      <c r="W11" s="18">
        <v>98</v>
      </c>
      <c r="X11" s="18">
        <v>1.0309278350515463</v>
      </c>
      <c r="Y11" s="18">
        <v>105</v>
      </c>
      <c r="Z11" s="18">
        <v>104</v>
      </c>
      <c r="AA11" s="18">
        <v>-0.9523809523809524</v>
      </c>
      <c r="AB11" s="18">
        <v>120</v>
      </c>
      <c r="AC11" s="18">
        <v>114</v>
      </c>
      <c r="AD11" s="18">
        <v>-5</v>
      </c>
      <c r="AE11" s="18">
        <v>125</v>
      </c>
      <c r="AF11" s="18">
        <v>119</v>
      </c>
      <c r="AG11" s="18">
        <v>-4.8</v>
      </c>
      <c r="AH11" s="18">
        <v>130</v>
      </c>
      <c r="AI11" s="18">
        <v>117</v>
      </c>
      <c r="AJ11" s="18">
        <v>-10</v>
      </c>
      <c r="AK11" s="18">
        <v>128</v>
      </c>
      <c r="AL11" s="18">
        <v>120</v>
      </c>
      <c r="AM11" s="18">
        <v>-6.25</v>
      </c>
      <c r="AN11" s="18">
        <v>126</v>
      </c>
      <c r="AO11" s="18">
        <v>117</v>
      </c>
      <c r="AP11" s="18">
        <v>-7.142857142857142</v>
      </c>
      <c r="AQ11" s="18">
        <v>129</v>
      </c>
      <c r="AR11" s="18">
        <v>122</v>
      </c>
      <c r="AS11" s="18">
        <v>-5.426356589147287</v>
      </c>
      <c r="AT11" s="18">
        <v>124</v>
      </c>
      <c r="AU11" s="18">
        <v>114</v>
      </c>
      <c r="AV11" s="18">
        <v>-8.064516129032258</v>
      </c>
      <c r="AW11" s="18">
        <v>117</v>
      </c>
      <c r="AX11" s="18">
        <v>112</v>
      </c>
      <c r="AY11" s="18">
        <v>-4.273504273504273</v>
      </c>
      <c r="AZ11" s="18">
        <v>112</v>
      </c>
      <c r="BA11" s="18">
        <v>107</v>
      </c>
      <c r="BB11" s="18">
        <v>-4.464285714285714</v>
      </c>
      <c r="BC11" s="18">
        <v>116</v>
      </c>
      <c r="BD11" s="18">
        <v>115</v>
      </c>
      <c r="BE11" s="18">
        <v>-0.8620689655172413</v>
      </c>
      <c r="BF11" s="18">
        <v>125</v>
      </c>
      <c r="BG11" s="18">
        <v>127</v>
      </c>
      <c r="BH11" s="18">
        <v>1.6</v>
      </c>
      <c r="BI11" s="18">
        <v>131</v>
      </c>
      <c r="BJ11" s="18">
        <v>128</v>
      </c>
      <c r="BK11" s="18">
        <v>-2.2900763358778624</v>
      </c>
      <c r="BL11" s="18">
        <v>128</v>
      </c>
      <c r="BM11" s="18">
        <v>126</v>
      </c>
      <c r="BN11" s="18">
        <v>-1.5625</v>
      </c>
      <c r="BO11" s="18">
        <v>124</v>
      </c>
      <c r="BP11" s="18">
        <v>122</v>
      </c>
      <c r="BQ11" s="18">
        <v>-1.6129032258064515</v>
      </c>
      <c r="BR11" s="18">
        <v>117</v>
      </c>
      <c r="BS11" s="18">
        <v>113</v>
      </c>
      <c r="BT11" s="18">
        <v>-3.418803418803419</v>
      </c>
      <c r="BU11" s="18">
        <v>104</v>
      </c>
      <c r="BV11" s="18">
        <v>105</v>
      </c>
      <c r="BW11" s="18">
        <v>0.9615384615384616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27</v>
      </c>
      <c r="E12" s="18">
        <v>22</v>
      </c>
      <c r="F12" s="18">
        <v>-18.51851851851852</v>
      </c>
      <c r="G12" s="18">
        <v>29</v>
      </c>
      <c r="H12" s="18">
        <v>25</v>
      </c>
      <c r="I12" s="18">
        <v>-13.793103448275861</v>
      </c>
      <c r="J12" s="18">
        <v>29</v>
      </c>
      <c r="K12" s="18">
        <v>24</v>
      </c>
      <c r="L12" s="18">
        <v>-17.24137931034483</v>
      </c>
      <c r="M12" s="18">
        <v>28</v>
      </c>
      <c r="N12" s="18">
        <v>25</v>
      </c>
      <c r="O12" s="18">
        <v>-10.714285714285714</v>
      </c>
      <c r="P12" s="18">
        <v>26</v>
      </c>
      <c r="Q12" s="18">
        <v>21</v>
      </c>
      <c r="R12" s="18">
        <v>-19.230769230769234</v>
      </c>
      <c r="S12" s="18">
        <v>26</v>
      </c>
      <c r="T12" s="18">
        <v>24</v>
      </c>
      <c r="U12" s="18">
        <v>-7.6923076923076925</v>
      </c>
      <c r="V12" s="20">
        <v>26</v>
      </c>
      <c r="W12" s="18">
        <v>19</v>
      </c>
      <c r="X12" s="18">
        <v>-26.923076923076923</v>
      </c>
      <c r="Y12" s="18">
        <v>25</v>
      </c>
      <c r="Z12" s="18">
        <v>20</v>
      </c>
      <c r="AA12" s="18">
        <v>-20</v>
      </c>
      <c r="AB12" s="18">
        <v>25</v>
      </c>
      <c r="AC12" s="18">
        <v>19</v>
      </c>
      <c r="AD12" s="18">
        <v>-24</v>
      </c>
      <c r="AE12" s="18">
        <v>24</v>
      </c>
      <c r="AF12" s="18">
        <v>19</v>
      </c>
      <c r="AG12" s="18">
        <v>-20.833333333333336</v>
      </c>
      <c r="AH12" s="18">
        <v>24</v>
      </c>
      <c r="AI12" s="18">
        <v>20</v>
      </c>
      <c r="AJ12" s="18">
        <v>-16.666666666666664</v>
      </c>
      <c r="AK12" s="18">
        <v>25</v>
      </c>
      <c r="AL12" s="18">
        <v>20</v>
      </c>
      <c r="AM12" s="18">
        <v>-20</v>
      </c>
      <c r="AN12" s="18">
        <v>24</v>
      </c>
      <c r="AO12" s="18">
        <v>16</v>
      </c>
      <c r="AP12" s="18">
        <v>-33.33333333333333</v>
      </c>
      <c r="AQ12" s="18">
        <v>29</v>
      </c>
      <c r="AR12" s="18">
        <v>19</v>
      </c>
      <c r="AS12" s="18">
        <v>-34.48275862068966</v>
      </c>
      <c r="AT12" s="18">
        <v>28</v>
      </c>
      <c r="AU12" s="18">
        <v>17</v>
      </c>
      <c r="AV12" s="18">
        <v>-39.285714285714285</v>
      </c>
      <c r="AW12" s="18">
        <v>28</v>
      </c>
      <c r="AX12" s="18">
        <v>44</v>
      </c>
      <c r="AY12" s="18">
        <v>57.14285714285714</v>
      </c>
      <c r="AZ12" s="18">
        <v>29</v>
      </c>
      <c r="BA12" s="18">
        <v>45</v>
      </c>
      <c r="BB12" s="18">
        <v>55.172413793103445</v>
      </c>
      <c r="BC12" s="18">
        <v>28</v>
      </c>
      <c r="BD12" s="18">
        <v>18</v>
      </c>
      <c r="BE12" s="18">
        <v>-35.714285714285715</v>
      </c>
      <c r="BF12" s="18">
        <v>29</v>
      </c>
      <c r="BG12" s="18">
        <v>16</v>
      </c>
      <c r="BH12" s="18">
        <v>-44.827586206896555</v>
      </c>
      <c r="BI12" s="18">
        <v>29</v>
      </c>
      <c r="BJ12" s="18">
        <v>17</v>
      </c>
      <c r="BK12" s="18">
        <v>-41.37931034482759</v>
      </c>
      <c r="BL12" s="18">
        <v>28</v>
      </c>
      <c r="BM12" s="18">
        <v>18</v>
      </c>
      <c r="BN12" s="18">
        <v>-35.714285714285715</v>
      </c>
      <c r="BO12" s="18">
        <v>27</v>
      </c>
      <c r="BP12" s="18">
        <v>18</v>
      </c>
      <c r="BQ12" s="18">
        <v>-33.33333333333333</v>
      </c>
      <c r="BR12" s="18">
        <v>25</v>
      </c>
      <c r="BS12" s="18">
        <v>15</v>
      </c>
      <c r="BT12" s="18">
        <v>-40</v>
      </c>
      <c r="BU12" s="18">
        <v>26</v>
      </c>
      <c r="BV12" s="18">
        <v>17</v>
      </c>
      <c r="BW12" s="18">
        <v>-34.61538461538461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36</v>
      </c>
      <c r="E13" s="18">
        <v>35</v>
      </c>
      <c r="F13" s="18">
        <v>-2.7777777777777777</v>
      </c>
      <c r="G13" s="18">
        <v>36</v>
      </c>
      <c r="H13" s="18">
        <v>33</v>
      </c>
      <c r="I13" s="18">
        <v>-8.333333333333332</v>
      </c>
      <c r="J13" s="18">
        <v>36</v>
      </c>
      <c r="K13" s="18">
        <v>32</v>
      </c>
      <c r="L13" s="18">
        <v>-11.11111111111111</v>
      </c>
      <c r="M13" s="18">
        <v>36</v>
      </c>
      <c r="N13" s="18">
        <v>31</v>
      </c>
      <c r="O13" s="18">
        <v>-13.88888888888889</v>
      </c>
      <c r="P13" s="18">
        <v>28</v>
      </c>
      <c r="Q13" s="18">
        <v>30</v>
      </c>
      <c r="R13" s="18">
        <v>7.142857142857142</v>
      </c>
      <c r="S13" s="18">
        <v>30</v>
      </c>
      <c r="T13" s="18">
        <v>33</v>
      </c>
      <c r="U13" s="18">
        <v>10</v>
      </c>
      <c r="V13" s="20">
        <v>34</v>
      </c>
      <c r="W13" s="18">
        <v>38</v>
      </c>
      <c r="X13" s="18">
        <v>11.76470588235294</v>
      </c>
      <c r="Y13" s="18">
        <v>41</v>
      </c>
      <c r="Z13" s="18">
        <v>45</v>
      </c>
      <c r="AA13" s="18">
        <v>9.75609756097561</v>
      </c>
      <c r="AB13" s="18">
        <v>47</v>
      </c>
      <c r="AC13" s="18">
        <v>52</v>
      </c>
      <c r="AD13" s="18">
        <v>10.638297872340425</v>
      </c>
      <c r="AE13" s="18">
        <v>52</v>
      </c>
      <c r="AF13" s="18">
        <v>56</v>
      </c>
      <c r="AG13" s="18">
        <v>7.6923076923076925</v>
      </c>
      <c r="AH13" s="18">
        <v>51</v>
      </c>
      <c r="AI13" s="18">
        <v>56</v>
      </c>
      <c r="AJ13" s="18">
        <v>9.803921568627452</v>
      </c>
      <c r="AK13" s="18">
        <v>48</v>
      </c>
      <c r="AL13" s="18">
        <v>52</v>
      </c>
      <c r="AM13" s="18">
        <v>8.333333333333332</v>
      </c>
      <c r="AN13" s="18">
        <v>47</v>
      </c>
      <c r="AO13" s="18">
        <v>48</v>
      </c>
      <c r="AP13" s="18">
        <v>2.127659574468085</v>
      </c>
      <c r="AQ13" s="18">
        <v>45</v>
      </c>
      <c r="AR13" s="18">
        <v>48</v>
      </c>
      <c r="AS13" s="18">
        <v>6.666666666666667</v>
      </c>
      <c r="AT13" s="18">
        <v>42</v>
      </c>
      <c r="AU13" s="18">
        <v>44</v>
      </c>
      <c r="AV13" s="18">
        <v>4.761904761904762</v>
      </c>
      <c r="AW13" s="18">
        <v>40</v>
      </c>
      <c r="AX13" s="18">
        <v>41</v>
      </c>
      <c r="AY13" s="18">
        <v>2.5</v>
      </c>
      <c r="AZ13" s="18">
        <v>38</v>
      </c>
      <c r="BA13" s="18">
        <v>40</v>
      </c>
      <c r="BB13" s="18">
        <v>5.263157894736842</v>
      </c>
      <c r="BC13" s="18">
        <v>38</v>
      </c>
      <c r="BD13" s="18">
        <v>42</v>
      </c>
      <c r="BE13" s="18">
        <v>10.526315789473683</v>
      </c>
      <c r="BF13" s="18">
        <v>45</v>
      </c>
      <c r="BG13" s="18">
        <v>50</v>
      </c>
      <c r="BH13" s="18">
        <v>11.11111111111111</v>
      </c>
      <c r="BI13" s="18">
        <v>48</v>
      </c>
      <c r="BJ13" s="18">
        <v>51</v>
      </c>
      <c r="BK13" s="18">
        <v>6.25</v>
      </c>
      <c r="BL13" s="18">
        <v>47</v>
      </c>
      <c r="BM13" s="18">
        <v>49</v>
      </c>
      <c r="BN13" s="18">
        <v>4.25531914893617</v>
      </c>
      <c r="BO13" s="18">
        <v>45</v>
      </c>
      <c r="BP13" s="18">
        <v>48</v>
      </c>
      <c r="BQ13" s="18">
        <v>6.666666666666667</v>
      </c>
      <c r="BR13" s="18">
        <v>41</v>
      </c>
      <c r="BS13" s="18">
        <v>44</v>
      </c>
      <c r="BT13" s="18">
        <v>7.317073170731707</v>
      </c>
      <c r="BU13" s="18">
        <v>34</v>
      </c>
      <c r="BV13" s="18">
        <v>38</v>
      </c>
      <c r="BW13" s="18">
        <v>11.76470588235294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93</v>
      </c>
      <c r="E14" s="18">
        <v>100</v>
      </c>
      <c r="F14" s="18">
        <v>7.526881720430108</v>
      </c>
      <c r="G14" s="18">
        <v>89</v>
      </c>
      <c r="H14" s="18">
        <v>97</v>
      </c>
      <c r="I14" s="18">
        <v>8.98876404494382</v>
      </c>
      <c r="J14" s="18">
        <v>88</v>
      </c>
      <c r="K14" s="18">
        <v>94</v>
      </c>
      <c r="L14" s="18">
        <v>6.8181818181818175</v>
      </c>
      <c r="M14" s="18">
        <v>86</v>
      </c>
      <c r="N14" s="18">
        <v>93</v>
      </c>
      <c r="O14" s="18">
        <v>8.13953488372093</v>
      </c>
      <c r="P14" s="18">
        <v>86</v>
      </c>
      <c r="Q14" s="18">
        <v>93</v>
      </c>
      <c r="R14" s="18">
        <v>8.13953488372093</v>
      </c>
      <c r="S14" s="18">
        <v>89</v>
      </c>
      <c r="T14" s="18">
        <v>95</v>
      </c>
      <c r="U14" s="18">
        <v>6.741573033707865</v>
      </c>
      <c r="V14" s="20">
        <v>93</v>
      </c>
      <c r="W14" s="18">
        <v>101</v>
      </c>
      <c r="X14" s="18">
        <v>8.60215053763441</v>
      </c>
      <c r="Y14" s="18">
        <v>100</v>
      </c>
      <c r="Z14" s="18">
        <v>107</v>
      </c>
      <c r="AA14" s="18">
        <v>7.000000000000001</v>
      </c>
      <c r="AB14" s="18">
        <v>109</v>
      </c>
      <c r="AC14" s="18">
        <v>117</v>
      </c>
      <c r="AD14" s="18">
        <v>7.339449541284404</v>
      </c>
      <c r="AE14" s="18">
        <v>115</v>
      </c>
      <c r="AF14" s="18">
        <v>120</v>
      </c>
      <c r="AG14" s="18">
        <v>4.3478260869565215</v>
      </c>
      <c r="AH14" s="18">
        <v>111</v>
      </c>
      <c r="AI14" s="18">
        <v>121</v>
      </c>
      <c r="AJ14" s="18">
        <v>9.00900900900901</v>
      </c>
      <c r="AK14" s="18">
        <v>108</v>
      </c>
      <c r="AL14" s="18">
        <v>118</v>
      </c>
      <c r="AM14" s="18">
        <v>9.25925925925926</v>
      </c>
      <c r="AN14" s="18">
        <v>105</v>
      </c>
      <c r="AO14" s="18">
        <v>114</v>
      </c>
      <c r="AP14" s="18">
        <v>8.571428571428571</v>
      </c>
      <c r="AQ14" s="18">
        <v>101</v>
      </c>
      <c r="AR14" s="18">
        <v>114</v>
      </c>
      <c r="AS14" s="18">
        <v>12.871287128712872</v>
      </c>
      <c r="AT14" s="18">
        <v>105</v>
      </c>
      <c r="AU14" s="18">
        <v>111</v>
      </c>
      <c r="AV14" s="18">
        <v>5.714285714285714</v>
      </c>
      <c r="AW14" s="18">
        <v>102</v>
      </c>
      <c r="AX14" s="18">
        <v>107</v>
      </c>
      <c r="AY14" s="18">
        <v>4.901960784313726</v>
      </c>
      <c r="AZ14" s="18">
        <v>105</v>
      </c>
      <c r="BA14" s="18">
        <v>109</v>
      </c>
      <c r="BB14" s="18">
        <v>3.8095238095238098</v>
      </c>
      <c r="BC14" s="18">
        <v>104</v>
      </c>
      <c r="BD14" s="18">
        <v>112</v>
      </c>
      <c r="BE14" s="18">
        <v>7.6923076923076925</v>
      </c>
      <c r="BF14" s="18">
        <v>112</v>
      </c>
      <c r="BG14" s="18">
        <v>121</v>
      </c>
      <c r="BH14" s="18">
        <v>8.035714285714286</v>
      </c>
      <c r="BI14" s="18">
        <v>115</v>
      </c>
      <c r="BJ14" s="18">
        <v>119</v>
      </c>
      <c r="BK14" s="18">
        <v>3.4782608695652173</v>
      </c>
      <c r="BL14" s="18">
        <v>116</v>
      </c>
      <c r="BM14" s="18">
        <v>120</v>
      </c>
      <c r="BN14" s="18">
        <v>3.4482758620689653</v>
      </c>
      <c r="BO14" s="18">
        <v>112</v>
      </c>
      <c r="BP14" s="18">
        <v>116</v>
      </c>
      <c r="BQ14" s="18">
        <v>3.571428571428571</v>
      </c>
      <c r="BR14" s="18">
        <v>105</v>
      </c>
      <c r="BS14" s="18">
        <v>108</v>
      </c>
      <c r="BT14" s="18">
        <v>2.857142857142857</v>
      </c>
      <c r="BU14" s="18">
        <v>96</v>
      </c>
      <c r="BV14" s="18">
        <v>100</v>
      </c>
      <c r="BW14" s="18">
        <v>4.166666666666666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48</v>
      </c>
      <c r="E15" s="18">
        <v>49</v>
      </c>
      <c r="F15" s="18">
        <v>2.083333333333333</v>
      </c>
      <c r="G15" s="18">
        <v>44</v>
      </c>
      <c r="H15" s="18">
        <v>44</v>
      </c>
      <c r="I15" s="18">
        <v>0</v>
      </c>
      <c r="J15" s="18">
        <v>42</v>
      </c>
      <c r="K15" s="18">
        <v>42</v>
      </c>
      <c r="L15" s="18">
        <v>0</v>
      </c>
      <c r="M15" s="18">
        <v>41</v>
      </c>
      <c r="N15" s="18">
        <v>42</v>
      </c>
      <c r="O15" s="18">
        <v>2.4390243902439024</v>
      </c>
      <c r="P15" s="18">
        <v>41</v>
      </c>
      <c r="Q15" s="18">
        <v>42</v>
      </c>
      <c r="R15" s="18">
        <v>2.4390243902439024</v>
      </c>
      <c r="S15" s="18">
        <v>45</v>
      </c>
      <c r="T15" s="18">
        <v>45</v>
      </c>
      <c r="U15" s="18">
        <v>0</v>
      </c>
      <c r="V15" s="20">
        <v>51</v>
      </c>
      <c r="W15" s="18">
        <v>52</v>
      </c>
      <c r="X15" s="18">
        <v>1.9607843137254901</v>
      </c>
      <c r="Y15" s="18">
        <v>51</v>
      </c>
      <c r="Z15" s="18">
        <v>59</v>
      </c>
      <c r="AA15" s="18">
        <v>15.686274509803921</v>
      </c>
      <c r="AB15" s="18">
        <v>60</v>
      </c>
      <c r="AC15" s="18">
        <v>73</v>
      </c>
      <c r="AD15" s="18">
        <v>21.666666666666668</v>
      </c>
      <c r="AE15" s="18">
        <v>80</v>
      </c>
      <c r="AF15" s="18">
        <v>80</v>
      </c>
      <c r="AG15" s="18">
        <v>0</v>
      </c>
      <c r="AH15" s="18">
        <v>82</v>
      </c>
      <c r="AI15" s="18">
        <v>79</v>
      </c>
      <c r="AJ15" s="18">
        <v>-3.6585365853658534</v>
      </c>
      <c r="AK15" s="18">
        <v>84</v>
      </c>
      <c r="AL15" s="18">
        <v>80</v>
      </c>
      <c r="AM15" s="18">
        <v>-4.761904761904762</v>
      </c>
      <c r="AN15" s="18">
        <v>76</v>
      </c>
      <c r="AO15" s="18">
        <v>75</v>
      </c>
      <c r="AP15" s="18">
        <v>-1.3157894736842104</v>
      </c>
      <c r="AQ15" s="18">
        <v>72</v>
      </c>
      <c r="AR15" s="18">
        <v>72</v>
      </c>
      <c r="AS15" s="18">
        <v>0</v>
      </c>
      <c r="AT15" s="18">
        <v>68</v>
      </c>
      <c r="AU15" s="18">
        <v>68</v>
      </c>
      <c r="AV15" s="18">
        <v>0</v>
      </c>
      <c r="AW15" s="18">
        <v>63</v>
      </c>
      <c r="AX15" s="18">
        <v>63</v>
      </c>
      <c r="AY15" s="18">
        <v>0</v>
      </c>
      <c r="AZ15" s="18">
        <v>61</v>
      </c>
      <c r="BA15" s="18">
        <v>61</v>
      </c>
      <c r="BB15" s="18">
        <v>0</v>
      </c>
      <c r="BC15" s="18">
        <v>63</v>
      </c>
      <c r="BD15" s="18">
        <v>63</v>
      </c>
      <c r="BE15" s="18">
        <v>0</v>
      </c>
      <c r="BF15" s="18">
        <v>72</v>
      </c>
      <c r="BG15" s="18">
        <v>74</v>
      </c>
      <c r="BH15" s="18">
        <v>2.7777777777777777</v>
      </c>
      <c r="BI15" s="18">
        <v>76</v>
      </c>
      <c r="BJ15" s="18">
        <v>77</v>
      </c>
      <c r="BK15" s="18">
        <v>1.3157894736842104</v>
      </c>
      <c r="BL15" s="18">
        <v>75</v>
      </c>
      <c r="BM15" s="18">
        <v>75</v>
      </c>
      <c r="BN15" s="18">
        <v>0</v>
      </c>
      <c r="BO15" s="18">
        <v>72</v>
      </c>
      <c r="BP15" s="18">
        <v>73</v>
      </c>
      <c r="BQ15" s="18">
        <v>1.3888888888888888</v>
      </c>
      <c r="BR15" s="18">
        <v>65</v>
      </c>
      <c r="BS15" s="18">
        <v>65</v>
      </c>
      <c r="BT15" s="18">
        <v>0</v>
      </c>
      <c r="BU15" s="18">
        <v>53</v>
      </c>
      <c r="BV15" s="18">
        <v>55</v>
      </c>
      <c r="BW15" s="18">
        <v>3.7735849056603774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74</v>
      </c>
      <c r="E16" s="18">
        <v>73</v>
      </c>
      <c r="F16" s="18">
        <v>-1.3513513513513513</v>
      </c>
      <c r="G16" s="18">
        <v>68</v>
      </c>
      <c r="H16" s="18">
        <v>67</v>
      </c>
      <c r="I16" s="18">
        <v>-1.4705882352941175</v>
      </c>
      <c r="J16" s="18">
        <v>64</v>
      </c>
      <c r="K16" s="18">
        <v>66</v>
      </c>
      <c r="L16" s="18">
        <v>3.125</v>
      </c>
      <c r="M16" s="18">
        <v>61</v>
      </c>
      <c r="N16" s="18">
        <v>64</v>
      </c>
      <c r="O16" s="18">
        <v>4.918032786885246</v>
      </c>
      <c r="P16" s="18">
        <v>63</v>
      </c>
      <c r="Q16" s="18">
        <v>64</v>
      </c>
      <c r="R16" s="18">
        <v>1.5873015873015872</v>
      </c>
      <c r="S16" s="18">
        <v>68</v>
      </c>
      <c r="T16" s="18">
        <v>69</v>
      </c>
      <c r="U16" s="18">
        <v>1.4705882352941175</v>
      </c>
      <c r="V16" s="20">
        <v>76</v>
      </c>
      <c r="W16" s="18">
        <v>77</v>
      </c>
      <c r="X16" s="18">
        <v>1.3157894736842104</v>
      </c>
      <c r="Y16" s="18">
        <v>89</v>
      </c>
      <c r="Z16" s="18">
        <v>89</v>
      </c>
      <c r="AA16" s="18">
        <v>0</v>
      </c>
      <c r="AB16" s="18">
        <v>99</v>
      </c>
      <c r="AC16" s="18">
        <v>99</v>
      </c>
      <c r="AD16" s="18">
        <v>0</v>
      </c>
      <c r="AE16" s="18">
        <v>108</v>
      </c>
      <c r="AF16" s="18">
        <v>112</v>
      </c>
      <c r="AG16" s="18">
        <v>3.7037037037037033</v>
      </c>
      <c r="AH16" s="18">
        <v>112</v>
      </c>
      <c r="AI16" s="18">
        <v>111</v>
      </c>
      <c r="AJ16" s="18">
        <v>-0.8928571428571428</v>
      </c>
      <c r="AK16" s="18">
        <v>114</v>
      </c>
      <c r="AL16" s="18">
        <v>115</v>
      </c>
      <c r="AM16" s="18">
        <v>0.8771929824561403</v>
      </c>
      <c r="AN16" s="18">
        <v>112</v>
      </c>
      <c r="AO16" s="18">
        <v>113</v>
      </c>
      <c r="AP16" s="18">
        <v>0.8928571428571428</v>
      </c>
      <c r="AQ16" s="18">
        <v>107</v>
      </c>
      <c r="AR16" s="18">
        <v>112</v>
      </c>
      <c r="AS16" s="18">
        <v>4.672897196261682</v>
      </c>
      <c r="AT16" s="18">
        <v>103</v>
      </c>
      <c r="AU16" s="18">
        <v>106</v>
      </c>
      <c r="AV16" s="18">
        <v>2.912621359223301</v>
      </c>
      <c r="AW16" s="18">
        <v>98</v>
      </c>
      <c r="AX16" s="18">
        <v>100</v>
      </c>
      <c r="AY16" s="18">
        <v>2.0408163265306123</v>
      </c>
      <c r="AZ16" s="18">
        <v>95</v>
      </c>
      <c r="BA16" s="18">
        <v>95</v>
      </c>
      <c r="BB16" s="18">
        <v>0</v>
      </c>
      <c r="BC16" s="18">
        <v>96</v>
      </c>
      <c r="BD16" s="18">
        <v>97</v>
      </c>
      <c r="BE16" s="18">
        <v>1.0416666666666665</v>
      </c>
      <c r="BF16" s="18">
        <v>109</v>
      </c>
      <c r="BG16" s="18">
        <v>108</v>
      </c>
      <c r="BH16" s="18">
        <v>-0.9174311926605505</v>
      </c>
      <c r="BI16" s="18">
        <v>113</v>
      </c>
      <c r="BJ16" s="18">
        <v>113</v>
      </c>
      <c r="BK16" s="18">
        <v>0</v>
      </c>
      <c r="BL16" s="18">
        <v>112</v>
      </c>
      <c r="BM16" s="18">
        <v>111</v>
      </c>
      <c r="BN16" s="18">
        <v>-0.8928571428571428</v>
      </c>
      <c r="BO16" s="18">
        <v>108</v>
      </c>
      <c r="BP16" s="18">
        <v>107</v>
      </c>
      <c r="BQ16" s="18">
        <v>-0.9259259259259258</v>
      </c>
      <c r="BR16" s="18">
        <v>97</v>
      </c>
      <c r="BS16" s="18">
        <v>95</v>
      </c>
      <c r="BT16" s="18">
        <v>-2.0618556701030926</v>
      </c>
      <c r="BU16" s="18">
        <v>84</v>
      </c>
      <c r="BV16" s="18">
        <v>84</v>
      </c>
      <c r="BW16" s="18">
        <v>0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196</v>
      </c>
      <c r="E17" s="18">
        <v>211</v>
      </c>
      <c r="F17" s="18">
        <v>7.653061224489796</v>
      </c>
      <c r="G17" s="18">
        <v>187</v>
      </c>
      <c r="H17" s="18">
        <v>206</v>
      </c>
      <c r="I17" s="18">
        <v>10.16042780748663</v>
      </c>
      <c r="J17" s="18">
        <v>179</v>
      </c>
      <c r="K17" s="18">
        <v>200</v>
      </c>
      <c r="L17" s="18">
        <v>11.731843575418994</v>
      </c>
      <c r="M17" s="18">
        <v>174</v>
      </c>
      <c r="N17" s="18">
        <v>194</v>
      </c>
      <c r="O17" s="18">
        <v>11.494252873563218</v>
      </c>
      <c r="P17" s="18">
        <v>174</v>
      </c>
      <c r="Q17" s="18">
        <v>192</v>
      </c>
      <c r="R17" s="18">
        <v>10.344827586206897</v>
      </c>
      <c r="S17" s="18">
        <v>181</v>
      </c>
      <c r="T17" s="18">
        <v>197</v>
      </c>
      <c r="U17" s="18">
        <v>8.83977900552486</v>
      </c>
      <c r="V17" s="20">
        <v>185</v>
      </c>
      <c r="W17" s="18">
        <v>203</v>
      </c>
      <c r="X17" s="18">
        <v>9.72972972972973</v>
      </c>
      <c r="Y17" s="18">
        <v>214</v>
      </c>
      <c r="Z17" s="18">
        <v>233</v>
      </c>
      <c r="AA17" s="18">
        <v>8.878504672897195</v>
      </c>
      <c r="AB17" s="18">
        <v>243</v>
      </c>
      <c r="AC17" s="18">
        <v>254</v>
      </c>
      <c r="AD17" s="18">
        <v>4.526748971193416</v>
      </c>
      <c r="AE17" s="18">
        <v>249</v>
      </c>
      <c r="AF17" s="18">
        <v>261</v>
      </c>
      <c r="AG17" s="18">
        <v>4.819277108433735</v>
      </c>
      <c r="AH17" s="18">
        <v>248</v>
      </c>
      <c r="AI17" s="18">
        <v>249</v>
      </c>
      <c r="AJ17" s="18">
        <v>0.4032258064516129</v>
      </c>
      <c r="AK17" s="18">
        <v>227</v>
      </c>
      <c r="AL17" s="18">
        <v>236</v>
      </c>
      <c r="AM17" s="18">
        <v>3.9647577092511015</v>
      </c>
      <c r="AN17" s="18">
        <v>221</v>
      </c>
      <c r="AO17" s="18">
        <v>218</v>
      </c>
      <c r="AP17" s="18">
        <v>-1.3574660633484164</v>
      </c>
      <c r="AQ17" s="18">
        <v>191</v>
      </c>
      <c r="AR17" s="18">
        <v>212</v>
      </c>
      <c r="AS17" s="18">
        <v>10.99476439790576</v>
      </c>
      <c r="AT17" s="18">
        <v>172</v>
      </c>
      <c r="AU17" s="18">
        <v>196</v>
      </c>
      <c r="AV17" s="18">
        <v>13.953488372093023</v>
      </c>
      <c r="AW17" s="18">
        <v>188</v>
      </c>
      <c r="AX17" s="18">
        <v>193</v>
      </c>
      <c r="AY17" s="18">
        <v>2.6595744680851063</v>
      </c>
      <c r="AZ17" s="18">
        <v>189</v>
      </c>
      <c r="BA17" s="18">
        <v>190</v>
      </c>
      <c r="BB17" s="18">
        <v>0.5291005291005291</v>
      </c>
      <c r="BC17" s="18">
        <v>198</v>
      </c>
      <c r="BD17" s="18">
        <v>202</v>
      </c>
      <c r="BE17" s="18">
        <v>2.0202020202020203</v>
      </c>
      <c r="BF17" s="18">
        <v>219</v>
      </c>
      <c r="BG17" s="18">
        <v>236</v>
      </c>
      <c r="BH17" s="18">
        <v>7.76255707762557</v>
      </c>
      <c r="BI17" s="18">
        <v>234</v>
      </c>
      <c r="BJ17" s="18">
        <v>246</v>
      </c>
      <c r="BK17" s="18">
        <v>5.128205128205128</v>
      </c>
      <c r="BL17" s="18">
        <v>230</v>
      </c>
      <c r="BM17" s="18">
        <v>239</v>
      </c>
      <c r="BN17" s="18">
        <v>3.91304347826087</v>
      </c>
      <c r="BO17" s="18">
        <v>221</v>
      </c>
      <c r="BP17" s="18">
        <v>233</v>
      </c>
      <c r="BQ17" s="18">
        <v>5.429864253393665</v>
      </c>
      <c r="BR17" s="18">
        <v>203</v>
      </c>
      <c r="BS17" s="18">
        <v>214</v>
      </c>
      <c r="BT17" s="18">
        <v>5.41871921182266</v>
      </c>
      <c r="BU17" s="18">
        <v>174</v>
      </c>
      <c r="BV17" s="18">
        <v>188</v>
      </c>
      <c r="BW17" s="18">
        <v>8.045977011494253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68</v>
      </c>
      <c r="E18" s="18">
        <v>55</v>
      </c>
      <c r="F18" s="18">
        <v>-19.11764705882353</v>
      </c>
      <c r="G18" s="18">
        <v>65</v>
      </c>
      <c r="H18" s="18">
        <v>53</v>
      </c>
      <c r="I18" s="18">
        <v>-18.461538461538463</v>
      </c>
      <c r="J18" s="18">
        <v>61</v>
      </c>
      <c r="K18" s="18">
        <v>51</v>
      </c>
      <c r="L18" s="18">
        <v>-16.39344262295082</v>
      </c>
      <c r="M18" s="18">
        <v>61</v>
      </c>
      <c r="N18" s="18">
        <v>50</v>
      </c>
      <c r="O18" s="18">
        <v>-18.0327868852459</v>
      </c>
      <c r="P18" s="18">
        <v>62</v>
      </c>
      <c r="Q18" s="18">
        <v>51</v>
      </c>
      <c r="R18" s="18">
        <v>-17.741935483870968</v>
      </c>
      <c r="S18" s="18">
        <v>68</v>
      </c>
      <c r="T18" s="18">
        <v>54</v>
      </c>
      <c r="U18" s="18">
        <v>-20.588235294117645</v>
      </c>
      <c r="V18" s="20">
        <v>75</v>
      </c>
      <c r="W18" s="18">
        <v>64</v>
      </c>
      <c r="X18" s="18">
        <v>-14.666666666666666</v>
      </c>
      <c r="Y18" s="18">
        <v>89</v>
      </c>
      <c r="Z18" s="18">
        <v>72</v>
      </c>
      <c r="AA18" s="18">
        <v>-19.101123595505616</v>
      </c>
      <c r="AB18" s="18">
        <v>103</v>
      </c>
      <c r="AC18" s="18">
        <v>82</v>
      </c>
      <c r="AD18" s="18">
        <v>-20.388349514563107</v>
      </c>
      <c r="AE18" s="18">
        <v>107</v>
      </c>
      <c r="AF18" s="18">
        <v>90</v>
      </c>
      <c r="AG18" s="18">
        <v>-15.887850467289718</v>
      </c>
      <c r="AH18" s="18">
        <v>109</v>
      </c>
      <c r="AI18" s="18">
        <v>88</v>
      </c>
      <c r="AJ18" s="18">
        <v>-19.26605504587156</v>
      </c>
      <c r="AK18" s="18">
        <v>104</v>
      </c>
      <c r="AL18" s="18">
        <v>84</v>
      </c>
      <c r="AM18" s="18">
        <v>-19.230769230769234</v>
      </c>
      <c r="AN18" s="18">
        <v>102</v>
      </c>
      <c r="AO18" s="18">
        <v>85</v>
      </c>
      <c r="AP18" s="18">
        <v>-16.666666666666664</v>
      </c>
      <c r="AQ18" s="18">
        <v>92</v>
      </c>
      <c r="AR18" s="18">
        <v>81</v>
      </c>
      <c r="AS18" s="18">
        <v>-11.956521739130435</v>
      </c>
      <c r="AT18" s="18">
        <v>88</v>
      </c>
      <c r="AU18" s="18">
        <v>77</v>
      </c>
      <c r="AV18" s="18">
        <v>-12.5</v>
      </c>
      <c r="AW18" s="18">
        <v>85</v>
      </c>
      <c r="AX18" s="18">
        <v>71</v>
      </c>
      <c r="AY18" s="18">
        <v>-16.470588235294116</v>
      </c>
      <c r="AZ18" s="18">
        <v>84</v>
      </c>
      <c r="BA18" s="18">
        <v>69</v>
      </c>
      <c r="BB18" s="18">
        <v>-17.857142857142858</v>
      </c>
      <c r="BC18" s="18">
        <v>89</v>
      </c>
      <c r="BD18" s="18">
        <v>73</v>
      </c>
      <c r="BE18" s="18">
        <v>-17.97752808988764</v>
      </c>
      <c r="BF18" s="18">
        <v>101</v>
      </c>
      <c r="BG18" s="18">
        <v>85</v>
      </c>
      <c r="BH18" s="18">
        <v>-15.841584158415841</v>
      </c>
      <c r="BI18" s="18">
        <v>106</v>
      </c>
      <c r="BJ18" s="18">
        <v>89</v>
      </c>
      <c r="BK18" s="18">
        <v>-16.037735849056602</v>
      </c>
      <c r="BL18" s="18">
        <v>103</v>
      </c>
      <c r="BM18" s="18">
        <v>86</v>
      </c>
      <c r="BN18" s="18">
        <v>-16.50485436893204</v>
      </c>
      <c r="BO18" s="18">
        <v>100</v>
      </c>
      <c r="BP18" s="18">
        <v>84</v>
      </c>
      <c r="BQ18" s="18">
        <v>-16</v>
      </c>
      <c r="BR18" s="18">
        <v>91</v>
      </c>
      <c r="BS18" s="18">
        <v>76</v>
      </c>
      <c r="BT18" s="18">
        <v>-16.483516483516482</v>
      </c>
      <c r="BU18" s="18">
        <v>77</v>
      </c>
      <c r="BV18" s="18">
        <v>67</v>
      </c>
      <c r="BW18" s="18">
        <v>-12.987012987012985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94</v>
      </c>
      <c r="E19" s="18">
        <v>111</v>
      </c>
      <c r="F19" s="18">
        <v>18.085106382978726</v>
      </c>
      <c r="G19" s="18">
        <v>94</v>
      </c>
      <c r="H19" s="18">
        <v>107</v>
      </c>
      <c r="I19" s="18">
        <v>13.829787234042554</v>
      </c>
      <c r="J19" s="18">
        <v>94</v>
      </c>
      <c r="K19" s="18">
        <v>106</v>
      </c>
      <c r="L19" s="18">
        <v>12.76595744680851</v>
      </c>
      <c r="M19" s="18">
        <v>88</v>
      </c>
      <c r="N19" s="18">
        <v>102</v>
      </c>
      <c r="O19" s="18">
        <v>15.909090909090908</v>
      </c>
      <c r="P19" s="18">
        <v>84</v>
      </c>
      <c r="Q19" s="18">
        <v>102</v>
      </c>
      <c r="R19" s="18">
        <v>21.428571428571427</v>
      </c>
      <c r="S19" s="18">
        <v>89</v>
      </c>
      <c r="T19" s="18">
        <v>107</v>
      </c>
      <c r="U19" s="18">
        <v>20.224719101123593</v>
      </c>
      <c r="V19" s="20">
        <v>95</v>
      </c>
      <c r="W19" s="18">
        <v>115</v>
      </c>
      <c r="X19" s="18">
        <v>21.052631578947366</v>
      </c>
      <c r="Y19" s="18">
        <v>108</v>
      </c>
      <c r="Z19" s="18">
        <v>130</v>
      </c>
      <c r="AA19" s="18">
        <v>20.37037037037037</v>
      </c>
      <c r="AB19" s="18">
        <v>112</v>
      </c>
      <c r="AC19" s="18">
        <v>137</v>
      </c>
      <c r="AD19" s="18">
        <v>22.321428571428573</v>
      </c>
      <c r="AE19" s="18">
        <v>115</v>
      </c>
      <c r="AF19" s="18">
        <v>143</v>
      </c>
      <c r="AG19" s="18">
        <v>24.347826086956523</v>
      </c>
      <c r="AH19" s="18">
        <v>118</v>
      </c>
      <c r="AI19" s="18">
        <v>132</v>
      </c>
      <c r="AJ19" s="18">
        <v>11.864406779661017</v>
      </c>
      <c r="AK19" s="18">
        <v>108</v>
      </c>
      <c r="AL19" s="18">
        <v>127</v>
      </c>
      <c r="AM19" s="18">
        <v>17.59259259259259</v>
      </c>
      <c r="AN19" s="18">
        <v>104</v>
      </c>
      <c r="AO19" s="18">
        <v>126</v>
      </c>
      <c r="AP19" s="18">
        <v>21.153846153846153</v>
      </c>
      <c r="AQ19" s="18">
        <v>100</v>
      </c>
      <c r="AR19" s="18">
        <v>124</v>
      </c>
      <c r="AS19" s="18">
        <v>24</v>
      </c>
      <c r="AT19" s="18">
        <v>97</v>
      </c>
      <c r="AU19" s="18">
        <v>120</v>
      </c>
      <c r="AV19" s="18">
        <v>23.711340206185564</v>
      </c>
      <c r="AW19" s="18">
        <v>93</v>
      </c>
      <c r="AX19" s="18">
        <v>117</v>
      </c>
      <c r="AY19" s="18">
        <v>25.806451612903224</v>
      </c>
      <c r="AZ19" s="18">
        <v>91</v>
      </c>
      <c r="BA19" s="18">
        <v>115</v>
      </c>
      <c r="BB19" s="18">
        <v>26.373626373626376</v>
      </c>
      <c r="BC19" s="18">
        <v>93</v>
      </c>
      <c r="BD19" s="18">
        <v>115</v>
      </c>
      <c r="BE19" s="18">
        <v>23.655913978494624</v>
      </c>
      <c r="BF19" s="18">
        <v>100</v>
      </c>
      <c r="BG19" s="18">
        <v>133</v>
      </c>
      <c r="BH19" s="18">
        <v>33</v>
      </c>
      <c r="BI19" s="18">
        <v>107</v>
      </c>
      <c r="BJ19" s="18">
        <v>130</v>
      </c>
      <c r="BK19" s="18">
        <v>21.49532710280374</v>
      </c>
      <c r="BL19" s="18">
        <v>102</v>
      </c>
      <c r="BM19" s="18">
        <v>129</v>
      </c>
      <c r="BN19" s="18">
        <v>26.47058823529412</v>
      </c>
      <c r="BO19" s="18">
        <v>100</v>
      </c>
      <c r="BP19" s="18">
        <v>126</v>
      </c>
      <c r="BQ19" s="18">
        <v>26</v>
      </c>
      <c r="BR19" s="18">
        <v>94</v>
      </c>
      <c r="BS19" s="18">
        <v>118</v>
      </c>
      <c r="BT19" s="18">
        <v>25.53191489361702</v>
      </c>
      <c r="BU19" s="18">
        <v>86</v>
      </c>
      <c r="BV19" s="18">
        <v>104</v>
      </c>
      <c r="BW19" s="18">
        <v>20.930232558139537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29</v>
      </c>
      <c r="E20" s="18">
        <v>30</v>
      </c>
      <c r="F20" s="18">
        <v>3.4482758620689653</v>
      </c>
      <c r="G20" s="18">
        <v>29</v>
      </c>
      <c r="H20" s="18">
        <v>28</v>
      </c>
      <c r="I20" s="18">
        <v>-3.4482758620689653</v>
      </c>
      <c r="J20" s="18">
        <v>28</v>
      </c>
      <c r="K20" s="18">
        <v>28</v>
      </c>
      <c r="L20" s="18">
        <v>0</v>
      </c>
      <c r="M20" s="18">
        <v>28</v>
      </c>
      <c r="N20" s="18">
        <v>28</v>
      </c>
      <c r="O20" s="18">
        <v>0</v>
      </c>
      <c r="P20" s="18">
        <v>28</v>
      </c>
      <c r="Q20" s="18">
        <v>27</v>
      </c>
      <c r="R20" s="18">
        <v>-3.571428571428571</v>
      </c>
      <c r="S20" s="18">
        <v>28</v>
      </c>
      <c r="T20" s="18">
        <v>28</v>
      </c>
      <c r="U20" s="18">
        <v>0</v>
      </c>
      <c r="V20" s="20">
        <v>28</v>
      </c>
      <c r="W20" s="18">
        <v>28</v>
      </c>
      <c r="X20" s="18">
        <v>0</v>
      </c>
      <c r="Y20" s="18">
        <v>28</v>
      </c>
      <c r="Z20" s="18">
        <v>29</v>
      </c>
      <c r="AA20" s="18">
        <v>3.571428571428571</v>
      </c>
      <c r="AB20" s="18">
        <v>28</v>
      </c>
      <c r="AC20" s="18">
        <v>30</v>
      </c>
      <c r="AD20" s="18">
        <v>7.142857142857142</v>
      </c>
      <c r="AE20" s="18">
        <v>29</v>
      </c>
      <c r="AF20" s="18">
        <v>31</v>
      </c>
      <c r="AG20" s="18">
        <v>6.896551724137931</v>
      </c>
      <c r="AH20" s="18">
        <v>29</v>
      </c>
      <c r="AI20" s="18">
        <v>31</v>
      </c>
      <c r="AJ20" s="18">
        <v>6.896551724137931</v>
      </c>
      <c r="AK20" s="18">
        <v>29</v>
      </c>
      <c r="AL20" s="18">
        <v>31</v>
      </c>
      <c r="AM20" s="18">
        <v>6.896551724137931</v>
      </c>
      <c r="AN20" s="18">
        <v>29</v>
      </c>
      <c r="AO20" s="18">
        <v>32</v>
      </c>
      <c r="AP20" s="18">
        <v>10.344827586206897</v>
      </c>
      <c r="AQ20" s="18">
        <v>30</v>
      </c>
      <c r="AR20" s="18">
        <v>32</v>
      </c>
      <c r="AS20" s="18">
        <v>6.666666666666667</v>
      </c>
      <c r="AT20" s="18">
        <v>31</v>
      </c>
      <c r="AU20" s="18">
        <v>32</v>
      </c>
      <c r="AV20" s="18">
        <v>3.225806451612903</v>
      </c>
      <c r="AW20" s="18">
        <v>33</v>
      </c>
      <c r="AX20" s="18">
        <v>32</v>
      </c>
      <c r="AY20" s="18">
        <v>-3.0303030303030303</v>
      </c>
      <c r="AZ20" s="18">
        <v>32</v>
      </c>
      <c r="BA20" s="18">
        <v>32</v>
      </c>
      <c r="BB20" s="18">
        <v>0</v>
      </c>
      <c r="BC20" s="18">
        <v>31</v>
      </c>
      <c r="BD20" s="18">
        <v>32</v>
      </c>
      <c r="BE20" s="18">
        <v>3.225806451612903</v>
      </c>
      <c r="BF20" s="18">
        <v>32</v>
      </c>
      <c r="BG20" s="18">
        <v>33</v>
      </c>
      <c r="BH20" s="18">
        <v>3.125</v>
      </c>
      <c r="BI20" s="18">
        <v>32</v>
      </c>
      <c r="BJ20" s="18">
        <v>32</v>
      </c>
      <c r="BK20" s="18">
        <v>0</v>
      </c>
      <c r="BL20" s="18">
        <v>32</v>
      </c>
      <c r="BM20" s="18">
        <v>32</v>
      </c>
      <c r="BN20" s="18">
        <v>0</v>
      </c>
      <c r="BO20" s="18">
        <v>32</v>
      </c>
      <c r="BP20" s="18">
        <v>31</v>
      </c>
      <c r="BQ20" s="18">
        <v>-3.125</v>
      </c>
      <c r="BR20" s="18">
        <v>32</v>
      </c>
      <c r="BS20" s="18">
        <v>30</v>
      </c>
      <c r="BT20" s="18">
        <v>-6.25</v>
      </c>
      <c r="BU20" s="18">
        <v>31</v>
      </c>
      <c r="BV20" s="18">
        <v>30</v>
      </c>
      <c r="BW20" s="18">
        <v>-3.225806451612903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79</v>
      </c>
      <c r="E21" s="18">
        <v>82</v>
      </c>
      <c r="F21" s="18">
        <v>3.79746835443038</v>
      </c>
      <c r="G21" s="18">
        <v>78</v>
      </c>
      <c r="H21" s="18">
        <v>80</v>
      </c>
      <c r="I21" s="18">
        <v>2.564102564102564</v>
      </c>
      <c r="J21" s="18">
        <v>76</v>
      </c>
      <c r="K21" s="18">
        <v>80</v>
      </c>
      <c r="L21" s="18">
        <v>5.263157894736842</v>
      </c>
      <c r="M21" s="18">
        <v>75</v>
      </c>
      <c r="N21" s="18">
        <v>79</v>
      </c>
      <c r="O21" s="18">
        <v>5.333333333333334</v>
      </c>
      <c r="P21" s="18">
        <v>71</v>
      </c>
      <c r="Q21" s="18">
        <v>75</v>
      </c>
      <c r="R21" s="18">
        <v>5.633802816901409</v>
      </c>
      <c r="S21" s="18">
        <v>71</v>
      </c>
      <c r="T21" s="18">
        <v>71</v>
      </c>
      <c r="U21" s="18">
        <v>0</v>
      </c>
      <c r="V21" s="20">
        <v>71</v>
      </c>
      <c r="W21" s="18">
        <v>68</v>
      </c>
      <c r="X21" s="18">
        <v>-4.225352112676056</v>
      </c>
      <c r="Y21" s="18">
        <v>75</v>
      </c>
      <c r="Z21" s="18">
        <v>71</v>
      </c>
      <c r="AA21" s="18">
        <v>-5.333333333333334</v>
      </c>
      <c r="AB21" s="18">
        <v>77</v>
      </c>
      <c r="AC21" s="18">
        <v>72</v>
      </c>
      <c r="AD21" s="18">
        <v>-6.493506493506493</v>
      </c>
      <c r="AE21" s="18">
        <v>89</v>
      </c>
      <c r="AF21" s="18">
        <v>74</v>
      </c>
      <c r="AG21" s="18">
        <v>-16.853932584269664</v>
      </c>
      <c r="AH21" s="18">
        <v>84</v>
      </c>
      <c r="AI21" s="18">
        <v>73</v>
      </c>
      <c r="AJ21" s="18">
        <v>-13.095238095238097</v>
      </c>
      <c r="AK21" s="18">
        <v>86</v>
      </c>
      <c r="AL21" s="18">
        <v>65</v>
      </c>
      <c r="AM21" s="18">
        <v>-24.418604651162788</v>
      </c>
      <c r="AN21" s="18">
        <v>86</v>
      </c>
      <c r="AO21" s="18">
        <v>72</v>
      </c>
      <c r="AP21" s="18">
        <v>-16.27906976744186</v>
      </c>
      <c r="AQ21" s="18">
        <v>63</v>
      </c>
      <c r="AR21" s="18">
        <v>69</v>
      </c>
      <c r="AS21" s="18">
        <v>9.523809523809524</v>
      </c>
      <c r="AT21" s="18">
        <v>64</v>
      </c>
      <c r="AU21" s="18">
        <v>68</v>
      </c>
      <c r="AV21" s="18">
        <v>6.25</v>
      </c>
      <c r="AW21" s="18">
        <v>63</v>
      </c>
      <c r="AX21" s="18">
        <v>68</v>
      </c>
      <c r="AY21" s="18">
        <v>7.936507936507936</v>
      </c>
      <c r="AZ21" s="18">
        <v>68</v>
      </c>
      <c r="BA21" s="18">
        <v>67</v>
      </c>
      <c r="BB21" s="18">
        <v>-1.4705882352941175</v>
      </c>
      <c r="BC21" s="18">
        <v>61</v>
      </c>
      <c r="BD21" s="18">
        <v>67</v>
      </c>
      <c r="BE21" s="18">
        <v>9.836065573770492</v>
      </c>
      <c r="BF21" s="18">
        <v>65</v>
      </c>
      <c r="BG21" s="18">
        <v>71</v>
      </c>
      <c r="BH21" s="18">
        <v>9.230769230769232</v>
      </c>
      <c r="BI21" s="18">
        <v>75</v>
      </c>
      <c r="BJ21" s="18">
        <v>71</v>
      </c>
      <c r="BK21" s="18">
        <v>-5.333333333333334</v>
      </c>
      <c r="BL21" s="18">
        <v>86</v>
      </c>
      <c r="BM21" s="18">
        <v>70</v>
      </c>
      <c r="BN21" s="18">
        <v>-18.6046511627907</v>
      </c>
      <c r="BO21" s="18">
        <v>82</v>
      </c>
      <c r="BP21" s="18">
        <v>68</v>
      </c>
      <c r="BQ21" s="18">
        <v>-17.073170731707318</v>
      </c>
      <c r="BR21" s="18">
        <v>75</v>
      </c>
      <c r="BS21" s="18">
        <v>61</v>
      </c>
      <c r="BT21" s="18">
        <v>-18.666666666666668</v>
      </c>
      <c r="BU21" s="18">
        <v>68</v>
      </c>
      <c r="BV21" s="18">
        <v>58</v>
      </c>
      <c r="BW21" s="18">
        <v>-14.705882352941178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106</v>
      </c>
      <c r="E22" s="18">
        <v>114</v>
      </c>
      <c r="F22" s="18">
        <v>7.547169811320755</v>
      </c>
      <c r="G22" s="18">
        <v>93</v>
      </c>
      <c r="H22" s="18">
        <v>106</v>
      </c>
      <c r="I22" s="18">
        <v>13.978494623655912</v>
      </c>
      <c r="J22" s="18">
        <v>92</v>
      </c>
      <c r="K22" s="18">
        <v>87</v>
      </c>
      <c r="L22" s="18">
        <v>-5.434782608695652</v>
      </c>
      <c r="M22" s="18">
        <v>96</v>
      </c>
      <c r="N22" s="18">
        <v>86</v>
      </c>
      <c r="O22" s="18">
        <v>-10.416666666666668</v>
      </c>
      <c r="P22" s="18">
        <v>88</v>
      </c>
      <c r="Q22" s="18">
        <v>85</v>
      </c>
      <c r="R22" s="18">
        <v>-3.4090909090909087</v>
      </c>
      <c r="S22" s="18">
        <v>95</v>
      </c>
      <c r="T22" s="18">
        <v>88</v>
      </c>
      <c r="U22" s="18">
        <v>-7.368421052631578</v>
      </c>
      <c r="V22" s="20">
        <v>107</v>
      </c>
      <c r="W22" s="18">
        <v>95</v>
      </c>
      <c r="X22" s="18">
        <v>-11.214953271028037</v>
      </c>
      <c r="Y22" s="18">
        <v>113</v>
      </c>
      <c r="Z22" s="18">
        <v>107</v>
      </c>
      <c r="AA22" s="18">
        <v>-5.3097345132743365</v>
      </c>
      <c r="AB22" s="18">
        <v>139</v>
      </c>
      <c r="AC22" s="18">
        <v>124</v>
      </c>
      <c r="AD22" s="18">
        <v>-10.79136690647482</v>
      </c>
      <c r="AE22" s="18">
        <v>136</v>
      </c>
      <c r="AF22" s="18">
        <v>128</v>
      </c>
      <c r="AG22" s="18">
        <v>-5.88235294117647</v>
      </c>
      <c r="AH22" s="18">
        <v>128</v>
      </c>
      <c r="AI22" s="18">
        <v>126</v>
      </c>
      <c r="AJ22" s="18">
        <v>-1.5625</v>
      </c>
      <c r="AK22" s="18">
        <v>136</v>
      </c>
      <c r="AL22" s="18">
        <v>123</v>
      </c>
      <c r="AM22" s="18">
        <v>-9.558823529411764</v>
      </c>
      <c r="AN22" s="18">
        <v>133</v>
      </c>
      <c r="AO22" s="18">
        <v>118</v>
      </c>
      <c r="AP22" s="18">
        <v>-11.278195488721805</v>
      </c>
      <c r="AQ22" s="18">
        <v>122</v>
      </c>
      <c r="AR22" s="18">
        <v>116</v>
      </c>
      <c r="AS22" s="18">
        <v>-4.918032786885246</v>
      </c>
      <c r="AT22" s="18">
        <v>130</v>
      </c>
      <c r="AU22" s="18">
        <v>105</v>
      </c>
      <c r="AV22" s="18">
        <v>-19.230769230769234</v>
      </c>
      <c r="AW22" s="18">
        <v>120</v>
      </c>
      <c r="AX22" s="18">
        <v>105</v>
      </c>
      <c r="AY22" s="18">
        <v>-12.5</v>
      </c>
      <c r="AZ22" s="18">
        <v>123</v>
      </c>
      <c r="BA22" s="18">
        <v>102</v>
      </c>
      <c r="BB22" s="18">
        <v>-17.073170731707318</v>
      </c>
      <c r="BC22" s="18">
        <v>134</v>
      </c>
      <c r="BD22" s="18">
        <v>107</v>
      </c>
      <c r="BE22" s="18">
        <v>-20.149253731343283</v>
      </c>
      <c r="BF22" s="18">
        <v>131</v>
      </c>
      <c r="BG22" s="18">
        <v>126</v>
      </c>
      <c r="BH22" s="18">
        <v>-3.816793893129771</v>
      </c>
      <c r="BI22" s="18">
        <v>144</v>
      </c>
      <c r="BJ22" s="18">
        <v>130</v>
      </c>
      <c r="BK22" s="18">
        <v>-9.722222222222223</v>
      </c>
      <c r="BL22" s="18">
        <v>140</v>
      </c>
      <c r="BM22" s="18">
        <v>126</v>
      </c>
      <c r="BN22" s="18">
        <v>-10</v>
      </c>
      <c r="BO22" s="18">
        <v>137</v>
      </c>
      <c r="BP22" s="18">
        <v>123</v>
      </c>
      <c r="BQ22" s="18">
        <v>-10.218978102189782</v>
      </c>
      <c r="BR22" s="18">
        <v>122</v>
      </c>
      <c r="BS22" s="18">
        <v>109</v>
      </c>
      <c r="BT22" s="18">
        <v>-10.655737704918032</v>
      </c>
      <c r="BU22" s="18">
        <v>113</v>
      </c>
      <c r="BV22" s="18">
        <v>96</v>
      </c>
      <c r="BW22" s="18">
        <v>-15.04424778761062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87</v>
      </c>
      <c r="E23" s="18">
        <v>85</v>
      </c>
      <c r="F23" s="18">
        <v>-2.2988505747126435</v>
      </c>
      <c r="G23" s="18">
        <v>85</v>
      </c>
      <c r="H23" s="18">
        <v>80</v>
      </c>
      <c r="I23" s="18">
        <v>-5.88235294117647</v>
      </c>
      <c r="J23" s="18">
        <v>73</v>
      </c>
      <c r="K23" s="18">
        <v>77</v>
      </c>
      <c r="L23" s="18">
        <v>5.47945205479452</v>
      </c>
      <c r="M23" s="18">
        <v>75</v>
      </c>
      <c r="N23" s="18">
        <v>78</v>
      </c>
      <c r="O23" s="18">
        <v>4</v>
      </c>
      <c r="P23" s="18">
        <v>77</v>
      </c>
      <c r="Q23" s="18">
        <v>76</v>
      </c>
      <c r="R23" s="18">
        <v>-1.2987012987012987</v>
      </c>
      <c r="S23" s="18">
        <v>84</v>
      </c>
      <c r="T23" s="18">
        <v>84</v>
      </c>
      <c r="U23" s="18">
        <v>0</v>
      </c>
      <c r="V23" s="20">
        <v>95</v>
      </c>
      <c r="W23" s="18">
        <v>100</v>
      </c>
      <c r="X23" s="18">
        <v>5.263157894736842</v>
      </c>
      <c r="Y23" s="18">
        <v>112</v>
      </c>
      <c r="Z23" s="18">
        <v>114</v>
      </c>
      <c r="AA23" s="18">
        <v>1.7857142857142856</v>
      </c>
      <c r="AB23" s="18">
        <v>128</v>
      </c>
      <c r="AC23" s="18">
        <v>130</v>
      </c>
      <c r="AD23" s="18">
        <v>1.5625</v>
      </c>
      <c r="AE23" s="18">
        <v>133</v>
      </c>
      <c r="AF23" s="18">
        <v>135</v>
      </c>
      <c r="AG23" s="18">
        <v>1.5037593984962405</v>
      </c>
      <c r="AH23" s="18">
        <v>130</v>
      </c>
      <c r="AI23" s="18">
        <v>134</v>
      </c>
      <c r="AJ23" s="18">
        <v>3.076923076923077</v>
      </c>
      <c r="AK23" s="18">
        <v>122</v>
      </c>
      <c r="AL23" s="18">
        <v>122</v>
      </c>
      <c r="AM23" s="18">
        <v>0</v>
      </c>
      <c r="AN23" s="18">
        <v>115</v>
      </c>
      <c r="AO23" s="18">
        <v>116</v>
      </c>
      <c r="AP23" s="18">
        <v>0.8695652173913043</v>
      </c>
      <c r="AQ23" s="18">
        <v>106</v>
      </c>
      <c r="AR23" s="18">
        <v>114</v>
      </c>
      <c r="AS23" s="18">
        <v>7.547169811320755</v>
      </c>
      <c r="AT23" s="18">
        <v>98</v>
      </c>
      <c r="AU23" s="18">
        <v>104</v>
      </c>
      <c r="AV23" s="18">
        <v>6.122448979591836</v>
      </c>
      <c r="AW23" s="18">
        <v>96</v>
      </c>
      <c r="AX23" s="18">
        <v>102</v>
      </c>
      <c r="AY23" s="18">
        <v>6.25</v>
      </c>
      <c r="AZ23" s="18">
        <v>95</v>
      </c>
      <c r="BA23" s="18">
        <v>91</v>
      </c>
      <c r="BB23" s="18">
        <v>-4.2105263157894735</v>
      </c>
      <c r="BC23" s="18">
        <v>99</v>
      </c>
      <c r="BD23" s="18">
        <v>101</v>
      </c>
      <c r="BE23" s="18">
        <v>2.0202020202020203</v>
      </c>
      <c r="BF23" s="18">
        <v>116</v>
      </c>
      <c r="BG23" s="18">
        <v>122</v>
      </c>
      <c r="BH23" s="18">
        <v>5.172413793103448</v>
      </c>
      <c r="BI23" s="18">
        <v>126</v>
      </c>
      <c r="BJ23" s="18">
        <v>127</v>
      </c>
      <c r="BK23" s="18">
        <v>0.7936507936507936</v>
      </c>
      <c r="BL23" s="18">
        <v>122</v>
      </c>
      <c r="BM23" s="18">
        <v>124</v>
      </c>
      <c r="BN23" s="18">
        <v>1.639344262295082</v>
      </c>
      <c r="BO23" s="18">
        <v>120</v>
      </c>
      <c r="BP23" s="18">
        <v>120</v>
      </c>
      <c r="BQ23" s="18">
        <v>0</v>
      </c>
      <c r="BR23" s="18">
        <v>109</v>
      </c>
      <c r="BS23" s="18">
        <v>111</v>
      </c>
      <c r="BT23" s="18">
        <v>1.834862385321101</v>
      </c>
      <c r="BU23" s="18">
        <v>92</v>
      </c>
      <c r="BV23" s="18">
        <v>95</v>
      </c>
      <c r="BW23" s="18">
        <v>3.260869565217391</v>
      </c>
      <c r="BX23" s="21"/>
      <c r="BY23" s="21"/>
    </row>
    <row r="24" spans="1:77" ht="33.75" customHeight="1">
      <c r="A24" s="18">
        <v>20</v>
      </c>
      <c r="B24" s="12"/>
      <c r="C24" s="19" t="s">
        <v>28</v>
      </c>
      <c r="D24" s="18">
        <v>29</v>
      </c>
      <c r="E24" s="18">
        <v>31</v>
      </c>
      <c r="F24" s="18">
        <v>6.896551724137931</v>
      </c>
      <c r="G24" s="18">
        <v>27</v>
      </c>
      <c r="H24" s="18">
        <v>28</v>
      </c>
      <c r="I24" s="18">
        <v>3.7037037037037033</v>
      </c>
      <c r="J24" s="18">
        <v>26</v>
      </c>
      <c r="K24" s="18">
        <v>27</v>
      </c>
      <c r="L24" s="18">
        <v>3.8461538461538463</v>
      </c>
      <c r="M24" s="18">
        <v>25</v>
      </c>
      <c r="N24" s="18">
        <v>27</v>
      </c>
      <c r="O24" s="18">
        <v>8</v>
      </c>
      <c r="P24" s="18">
        <v>25</v>
      </c>
      <c r="Q24" s="18">
        <v>27</v>
      </c>
      <c r="R24" s="18">
        <v>8</v>
      </c>
      <c r="S24" s="18">
        <v>27</v>
      </c>
      <c r="T24" s="18">
        <v>28</v>
      </c>
      <c r="U24" s="18">
        <v>3.7037037037037033</v>
      </c>
      <c r="V24" s="20">
        <v>28</v>
      </c>
      <c r="W24" s="18">
        <v>30</v>
      </c>
      <c r="X24" s="18">
        <v>7.142857142857142</v>
      </c>
      <c r="Y24" s="18">
        <v>32</v>
      </c>
      <c r="Z24" s="18">
        <v>33</v>
      </c>
      <c r="AA24" s="18">
        <v>3.125</v>
      </c>
      <c r="AB24" s="18">
        <v>35</v>
      </c>
      <c r="AC24" s="18">
        <v>36</v>
      </c>
      <c r="AD24" s="18">
        <v>2.857142857142857</v>
      </c>
      <c r="AE24" s="18">
        <v>38</v>
      </c>
      <c r="AF24" s="18">
        <v>39</v>
      </c>
      <c r="AG24" s="18">
        <v>2.631578947368421</v>
      </c>
      <c r="AH24" s="18">
        <v>43</v>
      </c>
      <c r="AI24" s="18">
        <v>40</v>
      </c>
      <c r="AJ24" s="18">
        <v>-6.976744186046512</v>
      </c>
      <c r="AK24" s="18">
        <v>41</v>
      </c>
      <c r="AL24" s="18">
        <v>41</v>
      </c>
      <c r="AM24" s="18">
        <v>0</v>
      </c>
      <c r="AN24" s="18">
        <v>40</v>
      </c>
      <c r="AO24" s="18">
        <v>41</v>
      </c>
      <c r="AP24" s="18">
        <v>2.5</v>
      </c>
      <c r="AQ24" s="18">
        <v>39</v>
      </c>
      <c r="AR24" s="18">
        <v>40</v>
      </c>
      <c r="AS24" s="18">
        <v>2.564102564102564</v>
      </c>
      <c r="AT24" s="18">
        <v>36</v>
      </c>
      <c r="AU24" s="18">
        <v>38</v>
      </c>
      <c r="AV24" s="18">
        <v>5.555555555555555</v>
      </c>
      <c r="AW24" s="18">
        <v>36</v>
      </c>
      <c r="AX24" s="18">
        <v>34</v>
      </c>
      <c r="AY24" s="18">
        <v>-5.555555555555555</v>
      </c>
      <c r="AZ24" s="18">
        <v>36</v>
      </c>
      <c r="BA24" s="18">
        <v>36</v>
      </c>
      <c r="BB24" s="18">
        <v>0</v>
      </c>
      <c r="BC24" s="18">
        <v>37</v>
      </c>
      <c r="BD24" s="18">
        <v>34</v>
      </c>
      <c r="BE24" s="18">
        <v>-8.108108108108109</v>
      </c>
      <c r="BF24" s="18">
        <v>41</v>
      </c>
      <c r="BG24" s="18">
        <v>42</v>
      </c>
      <c r="BH24" s="18">
        <v>2.4390243902439024</v>
      </c>
      <c r="BI24" s="18">
        <v>42</v>
      </c>
      <c r="BJ24" s="18">
        <v>42</v>
      </c>
      <c r="BK24" s="18">
        <v>0</v>
      </c>
      <c r="BL24" s="18">
        <v>41</v>
      </c>
      <c r="BM24" s="18">
        <v>42</v>
      </c>
      <c r="BN24" s="18">
        <v>2.4390243902439024</v>
      </c>
      <c r="BO24" s="18">
        <v>40</v>
      </c>
      <c r="BP24" s="18">
        <v>37</v>
      </c>
      <c r="BQ24" s="18">
        <v>-7.5</v>
      </c>
      <c r="BR24" s="18">
        <v>37</v>
      </c>
      <c r="BS24" s="18">
        <v>35</v>
      </c>
      <c r="BT24" s="18">
        <v>-5.405405405405405</v>
      </c>
      <c r="BU24" s="18">
        <v>32</v>
      </c>
      <c r="BV24" s="18">
        <v>34</v>
      </c>
      <c r="BW24" s="18">
        <v>6.25</v>
      </c>
      <c r="BX24" s="21"/>
      <c r="BY24" s="21"/>
    </row>
    <row r="25" spans="1:77" ht="33.75" customHeight="1">
      <c r="A25" s="18">
        <v>21</v>
      </c>
      <c r="B25" s="12"/>
      <c r="C25" s="13" t="s">
        <v>29</v>
      </c>
      <c r="D25" s="18">
        <v>25</v>
      </c>
      <c r="E25" s="18">
        <v>27</v>
      </c>
      <c r="F25" s="18">
        <v>8</v>
      </c>
      <c r="G25" s="18">
        <v>28</v>
      </c>
      <c r="H25" s="18">
        <v>27</v>
      </c>
      <c r="I25" s="18">
        <v>-3.571428571428571</v>
      </c>
      <c r="J25" s="18">
        <v>27</v>
      </c>
      <c r="K25" s="18">
        <v>27</v>
      </c>
      <c r="L25" s="18">
        <v>0</v>
      </c>
      <c r="M25" s="18">
        <v>27</v>
      </c>
      <c r="N25" s="18">
        <v>26</v>
      </c>
      <c r="O25" s="18">
        <v>-3.7037037037037033</v>
      </c>
      <c r="P25" s="18">
        <v>27</v>
      </c>
      <c r="Q25" s="18">
        <v>26</v>
      </c>
      <c r="R25" s="18">
        <v>-3.7037037037037033</v>
      </c>
      <c r="S25" s="18">
        <v>27</v>
      </c>
      <c r="T25" s="18">
        <v>25</v>
      </c>
      <c r="U25" s="18">
        <v>-7.4074074074074066</v>
      </c>
      <c r="V25" s="20">
        <v>26</v>
      </c>
      <c r="W25" s="18">
        <v>26</v>
      </c>
      <c r="X25" s="18">
        <v>0</v>
      </c>
      <c r="Y25" s="18">
        <v>29</v>
      </c>
      <c r="Z25" s="18">
        <v>27</v>
      </c>
      <c r="AA25" s="18">
        <v>-6.896551724137931</v>
      </c>
      <c r="AB25" s="18">
        <v>31</v>
      </c>
      <c r="AC25" s="18">
        <v>28</v>
      </c>
      <c r="AD25" s="18">
        <v>-9.67741935483871</v>
      </c>
      <c r="AE25" s="18">
        <v>32</v>
      </c>
      <c r="AF25" s="18">
        <v>29</v>
      </c>
      <c r="AG25" s="18">
        <v>-9.375</v>
      </c>
      <c r="AH25" s="18">
        <v>31</v>
      </c>
      <c r="AI25" s="18">
        <v>29</v>
      </c>
      <c r="AJ25" s="18">
        <v>-6.451612903225806</v>
      </c>
      <c r="AK25" s="18">
        <v>31</v>
      </c>
      <c r="AL25" s="18">
        <v>30</v>
      </c>
      <c r="AM25" s="18">
        <v>-3.225806451612903</v>
      </c>
      <c r="AN25" s="18">
        <v>30</v>
      </c>
      <c r="AO25" s="18">
        <v>30</v>
      </c>
      <c r="AP25" s="18">
        <v>0</v>
      </c>
      <c r="AQ25" s="18">
        <v>30</v>
      </c>
      <c r="AR25" s="18">
        <v>29</v>
      </c>
      <c r="AS25" s="18">
        <v>-3.3333333333333335</v>
      </c>
      <c r="AT25" s="18">
        <v>29</v>
      </c>
      <c r="AU25" s="18">
        <v>30</v>
      </c>
      <c r="AV25" s="18">
        <v>3.4482758620689653</v>
      </c>
      <c r="AW25" s="18">
        <v>28</v>
      </c>
      <c r="AX25" s="18">
        <v>29</v>
      </c>
      <c r="AY25" s="18">
        <v>3.571428571428571</v>
      </c>
      <c r="AZ25" s="18">
        <v>22</v>
      </c>
      <c r="BA25" s="18">
        <v>29</v>
      </c>
      <c r="BB25" s="18">
        <v>31.818181818181817</v>
      </c>
      <c r="BC25" s="18">
        <v>29</v>
      </c>
      <c r="BD25" s="18">
        <v>29</v>
      </c>
      <c r="BE25" s="18">
        <v>0</v>
      </c>
      <c r="BF25" s="18">
        <v>29</v>
      </c>
      <c r="BG25" s="18">
        <v>30</v>
      </c>
      <c r="BH25" s="18">
        <v>3.4482758620689653</v>
      </c>
      <c r="BI25" s="18">
        <v>29</v>
      </c>
      <c r="BJ25" s="18">
        <v>30</v>
      </c>
      <c r="BK25" s="18">
        <v>3.4482758620689653</v>
      </c>
      <c r="BL25" s="18">
        <v>29</v>
      </c>
      <c r="BM25" s="18">
        <v>30</v>
      </c>
      <c r="BN25" s="18">
        <v>3.4482758620689653</v>
      </c>
      <c r="BO25" s="18">
        <v>29</v>
      </c>
      <c r="BP25" s="18">
        <v>29</v>
      </c>
      <c r="BQ25" s="18">
        <v>0</v>
      </c>
      <c r="BR25" s="18">
        <v>28</v>
      </c>
      <c r="BS25" s="18">
        <v>28</v>
      </c>
      <c r="BT25" s="18">
        <v>0</v>
      </c>
      <c r="BU25" s="18">
        <v>28</v>
      </c>
      <c r="BV25" s="18">
        <v>28</v>
      </c>
      <c r="BW25" s="18">
        <v>0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1555</v>
      </c>
      <c r="E26" s="25">
        <v>1629</v>
      </c>
      <c r="F26" s="25">
        <v>4.758842443729903</v>
      </c>
      <c r="G26" s="25">
        <v>1482</v>
      </c>
      <c r="H26" s="25">
        <v>1550</v>
      </c>
      <c r="I26" s="25">
        <v>4.588394062078273</v>
      </c>
      <c r="J26" s="25">
        <v>1432</v>
      </c>
      <c r="K26" s="25">
        <v>1488</v>
      </c>
      <c r="L26" s="25">
        <v>3.910614525139665</v>
      </c>
      <c r="M26" s="25">
        <v>1392</v>
      </c>
      <c r="N26" s="25">
        <v>1465</v>
      </c>
      <c r="O26" s="25">
        <v>5.244252873563219</v>
      </c>
      <c r="P26" s="25">
        <v>1370</v>
      </c>
      <c r="Q26" s="25">
        <v>1448</v>
      </c>
      <c r="R26" s="25">
        <v>5.693430656934306</v>
      </c>
      <c r="S26" s="25">
        <v>1445</v>
      </c>
      <c r="T26" s="25">
        <v>1505</v>
      </c>
      <c r="U26" s="25">
        <v>4.1522491349480966</v>
      </c>
      <c r="V26" s="25">
        <v>1552</v>
      </c>
      <c r="W26" s="25">
        <v>1621</v>
      </c>
      <c r="X26" s="25">
        <v>4.445876288659794</v>
      </c>
      <c r="Y26" s="25">
        <v>1730</v>
      </c>
      <c r="Z26" s="25">
        <v>1801</v>
      </c>
      <c r="AA26" s="25">
        <v>4.104046242774566</v>
      </c>
      <c r="AB26" s="25">
        <v>1935</v>
      </c>
      <c r="AC26" s="25">
        <v>1977</v>
      </c>
      <c r="AD26" s="25">
        <v>2.1705426356589146</v>
      </c>
      <c r="AE26" s="25">
        <v>2049</v>
      </c>
      <c r="AF26" s="25">
        <v>2094</v>
      </c>
      <c r="AG26" s="25">
        <v>2.1961932650073206</v>
      </c>
      <c r="AH26" s="25">
        <v>2066</v>
      </c>
      <c r="AI26" s="25">
        <v>2091</v>
      </c>
      <c r="AJ26" s="25">
        <v>1.2100677637947725</v>
      </c>
      <c r="AK26" s="25">
        <v>2034</v>
      </c>
      <c r="AL26" s="25">
        <v>2042</v>
      </c>
      <c r="AM26" s="25">
        <v>0.39331366764995085</v>
      </c>
      <c r="AN26" s="25">
        <v>1993</v>
      </c>
      <c r="AO26" s="25">
        <v>2009</v>
      </c>
      <c r="AP26" s="25">
        <v>0.8028098344204716</v>
      </c>
      <c r="AQ26" s="25">
        <v>1912</v>
      </c>
      <c r="AR26" s="25">
        <v>1986</v>
      </c>
      <c r="AS26" s="25">
        <v>3.8702928870292883</v>
      </c>
      <c r="AT26" s="25">
        <v>1851</v>
      </c>
      <c r="AU26" s="25">
        <v>1887</v>
      </c>
      <c r="AV26" s="25">
        <v>1.9448946515397085</v>
      </c>
      <c r="AW26" s="25">
        <v>1793</v>
      </c>
      <c r="AX26" s="25">
        <v>1841</v>
      </c>
      <c r="AY26" s="25">
        <v>2.6770775237032907</v>
      </c>
      <c r="AZ26" s="25">
        <v>1785</v>
      </c>
      <c r="BA26" s="25">
        <v>1803</v>
      </c>
      <c r="BB26" s="25">
        <v>1.0084033613445378</v>
      </c>
      <c r="BC26" s="25">
        <v>1808</v>
      </c>
      <c r="BD26" s="25">
        <v>1829</v>
      </c>
      <c r="BE26" s="25">
        <v>1.1615044247787611</v>
      </c>
      <c r="BF26" s="25">
        <v>1972</v>
      </c>
      <c r="BG26" s="25">
        <v>2069</v>
      </c>
      <c r="BH26" s="25">
        <v>4.918864097363083</v>
      </c>
      <c r="BI26" s="25">
        <v>2082</v>
      </c>
      <c r="BJ26" s="25">
        <v>2112</v>
      </c>
      <c r="BK26" s="25">
        <v>1.440922190201729</v>
      </c>
      <c r="BL26" s="25">
        <v>2039</v>
      </c>
      <c r="BM26" s="25">
        <v>2062</v>
      </c>
      <c r="BN26" s="25">
        <v>1.1280039234919077</v>
      </c>
      <c r="BO26" s="25">
        <v>1978</v>
      </c>
      <c r="BP26" s="25">
        <v>2004</v>
      </c>
      <c r="BQ26" s="25">
        <v>1.314459049544995</v>
      </c>
      <c r="BR26" s="25">
        <v>1813</v>
      </c>
      <c r="BS26" s="25">
        <v>1833</v>
      </c>
      <c r="BT26" s="25">
        <v>1.1031439602868174</v>
      </c>
      <c r="BU26" s="25">
        <v>1609</v>
      </c>
      <c r="BV26" s="25">
        <v>1646</v>
      </c>
      <c r="BW26" s="25">
        <v>2.2995649471721564</v>
      </c>
      <c r="BX26" s="26"/>
      <c r="BY26" s="26"/>
    </row>
    <row r="27" spans="1:77" ht="33.75" customHeight="1">
      <c r="A27" s="18">
        <v>22</v>
      </c>
      <c r="B27" s="12" t="s">
        <v>31</v>
      </c>
      <c r="C27" s="19" t="s">
        <v>32</v>
      </c>
      <c r="D27" s="18">
        <v>30</v>
      </c>
      <c r="E27" s="18">
        <v>51</v>
      </c>
      <c r="F27" s="18">
        <v>70</v>
      </c>
      <c r="G27" s="18">
        <v>30</v>
      </c>
      <c r="H27" s="18">
        <v>49</v>
      </c>
      <c r="I27" s="18">
        <v>63.33333333333333</v>
      </c>
      <c r="J27" s="18">
        <v>30</v>
      </c>
      <c r="K27" s="18">
        <v>48</v>
      </c>
      <c r="L27" s="18">
        <v>60</v>
      </c>
      <c r="M27" s="18">
        <v>30</v>
      </c>
      <c r="N27" s="18">
        <v>48</v>
      </c>
      <c r="O27" s="18">
        <v>60</v>
      </c>
      <c r="P27" s="18">
        <v>30</v>
      </c>
      <c r="Q27" s="18">
        <v>48</v>
      </c>
      <c r="R27" s="18">
        <v>60</v>
      </c>
      <c r="S27" s="18">
        <v>30</v>
      </c>
      <c r="T27" s="18">
        <v>49</v>
      </c>
      <c r="U27" s="18">
        <v>63.33333333333333</v>
      </c>
      <c r="V27" s="20">
        <v>30</v>
      </c>
      <c r="W27" s="18">
        <v>50</v>
      </c>
      <c r="X27" s="18">
        <v>66.66666666666666</v>
      </c>
      <c r="Y27" s="18">
        <v>30</v>
      </c>
      <c r="Z27" s="18">
        <v>53</v>
      </c>
      <c r="AA27" s="18">
        <v>76.66666666666667</v>
      </c>
      <c r="AB27" s="18">
        <v>30</v>
      </c>
      <c r="AC27" s="18">
        <v>57</v>
      </c>
      <c r="AD27" s="18">
        <v>90</v>
      </c>
      <c r="AE27" s="18">
        <v>30</v>
      </c>
      <c r="AF27" s="18">
        <v>57</v>
      </c>
      <c r="AG27" s="18">
        <v>90</v>
      </c>
      <c r="AH27" s="18">
        <v>30</v>
      </c>
      <c r="AI27" s="18">
        <v>51</v>
      </c>
      <c r="AJ27" s="18">
        <v>70</v>
      </c>
      <c r="AK27" s="18">
        <v>30</v>
      </c>
      <c r="AL27" s="18">
        <v>47</v>
      </c>
      <c r="AM27" s="18">
        <v>56.666666666666664</v>
      </c>
      <c r="AN27" s="18">
        <v>30</v>
      </c>
      <c r="AO27" s="18">
        <v>53</v>
      </c>
      <c r="AP27" s="18">
        <v>76.66666666666667</v>
      </c>
      <c r="AQ27" s="18">
        <v>30</v>
      </c>
      <c r="AR27" s="18">
        <v>55</v>
      </c>
      <c r="AS27" s="18">
        <v>83.33333333333334</v>
      </c>
      <c r="AT27" s="18">
        <v>30</v>
      </c>
      <c r="AU27" s="18">
        <v>53</v>
      </c>
      <c r="AV27" s="18">
        <v>76.66666666666667</v>
      </c>
      <c r="AW27" s="18">
        <v>30</v>
      </c>
      <c r="AX27" s="18">
        <v>50</v>
      </c>
      <c r="AY27" s="18">
        <v>66.66666666666666</v>
      </c>
      <c r="AZ27" s="18">
        <v>30</v>
      </c>
      <c r="BA27" s="18">
        <v>53</v>
      </c>
      <c r="BB27" s="18">
        <v>76.66666666666667</v>
      </c>
      <c r="BC27" s="18">
        <v>30</v>
      </c>
      <c r="BD27" s="18">
        <v>50</v>
      </c>
      <c r="BE27" s="18">
        <v>66.66666666666666</v>
      </c>
      <c r="BF27" s="18">
        <v>30</v>
      </c>
      <c r="BG27" s="18">
        <v>59</v>
      </c>
      <c r="BH27" s="18">
        <v>96.66666666666667</v>
      </c>
      <c r="BI27" s="18">
        <v>30</v>
      </c>
      <c r="BJ27" s="18">
        <v>61</v>
      </c>
      <c r="BK27" s="18">
        <v>103.33333333333334</v>
      </c>
      <c r="BL27" s="18">
        <v>30</v>
      </c>
      <c r="BM27" s="18">
        <v>59</v>
      </c>
      <c r="BN27" s="18">
        <v>96.66666666666667</v>
      </c>
      <c r="BO27" s="18">
        <v>30</v>
      </c>
      <c r="BP27" s="18">
        <v>57</v>
      </c>
      <c r="BQ27" s="18">
        <v>90</v>
      </c>
      <c r="BR27" s="18">
        <v>30</v>
      </c>
      <c r="BS27" s="18">
        <v>52</v>
      </c>
      <c r="BT27" s="18">
        <v>73.33333333333333</v>
      </c>
      <c r="BU27" s="18">
        <v>30</v>
      </c>
      <c r="BV27" s="18">
        <v>45</v>
      </c>
      <c r="BW27" s="18">
        <v>50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75</v>
      </c>
      <c r="E28" s="18">
        <v>42</v>
      </c>
      <c r="F28" s="18">
        <v>-44</v>
      </c>
      <c r="G28" s="18">
        <v>75</v>
      </c>
      <c r="H28" s="18">
        <v>40</v>
      </c>
      <c r="I28" s="18">
        <v>-46.666666666666664</v>
      </c>
      <c r="J28" s="18">
        <v>75</v>
      </c>
      <c r="K28" s="18">
        <v>38</v>
      </c>
      <c r="L28" s="18">
        <v>-49.333333333333336</v>
      </c>
      <c r="M28" s="18">
        <v>75</v>
      </c>
      <c r="N28" s="18">
        <v>40</v>
      </c>
      <c r="O28" s="18">
        <v>-46.666666666666664</v>
      </c>
      <c r="P28" s="18">
        <v>75</v>
      </c>
      <c r="Q28" s="18">
        <v>41</v>
      </c>
      <c r="R28" s="18">
        <v>-45.33333333333333</v>
      </c>
      <c r="S28" s="18">
        <v>75</v>
      </c>
      <c r="T28" s="18">
        <v>41</v>
      </c>
      <c r="U28" s="18">
        <v>-45.33333333333333</v>
      </c>
      <c r="V28" s="20">
        <v>70</v>
      </c>
      <c r="W28" s="18">
        <v>40</v>
      </c>
      <c r="X28" s="18">
        <v>-42.857142857142854</v>
      </c>
      <c r="Y28" s="18">
        <v>70</v>
      </c>
      <c r="Z28" s="18">
        <v>39</v>
      </c>
      <c r="AA28" s="18">
        <v>-44.285714285714285</v>
      </c>
      <c r="AB28" s="18">
        <v>70</v>
      </c>
      <c r="AC28" s="18">
        <v>40</v>
      </c>
      <c r="AD28" s="18">
        <v>-42.857142857142854</v>
      </c>
      <c r="AE28" s="18">
        <v>70</v>
      </c>
      <c r="AF28" s="18">
        <v>39</v>
      </c>
      <c r="AG28" s="18">
        <v>-44.285714285714285</v>
      </c>
      <c r="AH28" s="18">
        <v>70</v>
      </c>
      <c r="AI28" s="18">
        <v>38</v>
      </c>
      <c r="AJ28" s="18">
        <v>-45.714285714285715</v>
      </c>
      <c r="AK28" s="18">
        <v>70</v>
      </c>
      <c r="AL28" s="18">
        <v>38</v>
      </c>
      <c r="AM28" s="18">
        <v>-45.714285714285715</v>
      </c>
      <c r="AN28" s="18">
        <v>70</v>
      </c>
      <c r="AO28" s="18">
        <v>28</v>
      </c>
      <c r="AP28" s="18">
        <v>-60</v>
      </c>
      <c r="AQ28" s="18">
        <v>70</v>
      </c>
      <c r="AR28" s="18">
        <v>36</v>
      </c>
      <c r="AS28" s="18">
        <v>-48.57142857142857</v>
      </c>
      <c r="AT28" s="18">
        <v>70</v>
      </c>
      <c r="AU28" s="18">
        <v>33</v>
      </c>
      <c r="AV28" s="18">
        <v>-52.85714285714286</v>
      </c>
      <c r="AW28" s="18">
        <v>70</v>
      </c>
      <c r="AX28" s="18">
        <v>35</v>
      </c>
      <c r="AY28" s="18">
        <v>-50</v>
      </c>
      <c r="AZ28" s="18">
        <v>70</v>
      </c>
      <c r="BA28" s="18">
        <v>32</v>
      </c>
      <c r="BB28" s="18">
        <v>-54.285714285714285</v>
      </c>
      <c r="BC28" s="18">
        <v>70</v>
      </c>
      <c r="BD28" s="18">
        <v>34</v>
      </c>
      <c r="BE28" s="18">
        <v>-51.42857142857142</v>
      </c>
      <c r="BF28" s="18">
        <v>60</v>
      </c>
      <c r="BG28" s="18">
        <v>40</v>
      </c>
      <c r="BH28" s="18">
        <v>-33.33333333333333</v>
      </c>
      <c r="BI28" s="18">
        <v>60</v>
      </c>
      <c r="BJ28" s="18">
        <v>42</v>
      </c>
      <c r="BK28" s="18">
        <v>-30</v>
      </c>
      <c r="BL28" s="18">
        <v>60</v>
      </c>
      <c r="BM28" s="18">
        <v>40</v>
      </c>
      <c r="BN28" s="18">
        <v>-33.33333333333333</v>
      </c>
      <c r="BO28" s="18">
        <v>60</v>
      </c>
      <c r="BP28" s="18">
        <v>39</v>
      </c>
      <c r="BQ28" s="18">
        <v>-35</v>
      </c>
      <c r="BR28" s="18">
        <v>75</v>
      </c>
      <c r="BS28" s="18">
        <v>36</v>
      </c>
      <c r="BT28" s="18">
        <v>-52</v>
      </c>
      <c r="BU28" s="18">
        <v>75</v>
      </c>
      <c r="BV28" s="18">
        <v>35</v>
      </c>
      <c r="BW28" s="18">
        <v>-53.333333333333336</v>
      </c>
      <c r="BX28" s="21"/>
      <c r="BY28" s="21"/>
    </row>
    <row r="29" spans="1:77" ht="33.75" customHeight="1">
      <c r="A29" s="18">
        <v>24</v>
      </c>
      <c r="B29" s="12"/>
      <c r="C29" s="19" t="s">
        <v>34</v>
      </c>
      <c r="D29" s="18">
        <v>140</v>
      </c>
      <c r="E29" s="18">
        <v>80</v>
      </c>
      <c r="F29" s="18">
        <v>-42.857142857142854</v>
      </c>
      <c r="G29" s="18">
        <v>140</v>
      </c>
      <c r="H29" s="18">
        <v>85</v>
      </c>
      <c r="I29" s="18">
        <v>-39.285714285714285</v>
      </c>
      <c r="J29" s="18">
        <v>140</v>
      </c>
      <c r="K29" s="18">
        <v>75</v>
      </c>
      <c r="L29" s="18">
        <v>-46.42857142857143</v>
      </c>
      <c r="M29" s="18">
        <v>140</v>
      </c>
      <c r="N29" s="18">
        <v>88</v>
      </c>
      <c r="O29" s="18">
        <v>-37.142857142857146</v>
      </c>
      <c r="P29" s="18">
        <v>140</v>
      </c>
      <c r="Q29" s="18">
        <v>87</v>
      </c>
      <c r="R29" s="18">
        <v>-37.857142857142854</v>
      </c>
      <c r="S29" s="18">
        <v>140</v>
      </c>
      <c r="T29" s="18">
        <v>88</v>
      </c>
      <c r="U29" s="18">
        <v>-37.142857142857146</v>
      </c>
      <c r="V29" s="20">
        <v>90</v>
      </c>
      <c r="W29" s="18">
        <v>71</v>
      </c>
      <c r="X29" s="18">
        <v>-21.11111111111111</v>
      </c>
      <c r="Y29" s="18">
        <v>90</v>
      </c>
      <c r="Z29" s="18">
        <v>85</v>
      </c>
      <c r="AA29" s="18">
        <v>-5.555555555555555</v>
      </c>
      <c r="AB29" s="18">
        <v>90</v>
      </c>
      <c r="AC29" s="18">
        <v>87</v>
      </c>
      <c r="AD29" s="18">
        <v>-3.3333333333333335</v>
      </c>
      <c r="AE29" s="18">
        <v>90</v>
      </c>
      <c r="AF29" s="18">
        <v>89</v>
      </c>
      <c r="AG29" s="18">
        <v>-1.1111111111111112</v>
      </c>
      <c r="AH29" s="18">
        <v>100</v>
      </c>
      <c r="AI29" s="18">
        <v>94</v>
      </c>
      <c r="AJ29" s="18">
        <v>-6</v>
      </c>
      <c r="AK29" s="18">
        <v>100</v>
      </c>
      <c r="AL29" s="18">
        <v>80</v>
      </c>
      <c r="AM29" s="18">
        <v>-20</v>
      </c>
      <c r="AN29" s="18">
        <v>100</v>
      </c>
      <c r="AO29" s="18">
        <v>81</v>
      </c>
      <c r="AP29" s="18">
        <v>-19</v>
      </c>
      <c r="AQ29" s="18">
        <v>100</v>
      </c>
      <c r="AR29" s="18">
        <v>90</v>
      </c>
      <c r="AS29" s="18">
        <v>-10</v>
      </c>
      <c r="AT29" s="18">
        <v>100</v>
      </c>
      <c r="AU29" s="18">
        <v>93</v>
      </c>
      <c r="AV29" s="18">
        <v>-7.000000000000001</v>
      </c>
      <c r="AW29" s="18">
        <v>100</v>
      </c>
      <c r="AX29" s="18">
        <v>93</v>
      </c>
      <c r="AY29" s="18">
        <v>-7.000000000000001</v>
      </c>
      <c r="AZ29" s="18">
        <v>100</v>
      </c>
      <c r="BA29" s="18">
        <v>91</v>
      </c>
      <c r="BB29" s="18">
        <v>-9</v>
      </c>
      <c r="BC29" s="18">
        <v>100</v>
      </c>
      <c r="BD29" s="18">
        <v>88</v>
      </c>
      <c r="BE29" s="18">
        <v>-12</v>
      </c>
      <c r="BF29" s="18">
        <v>90</v>
      </c>
      <c r="BG29" s="18">
        <v>79</v>
      </c>
      <c r="BH29" s="18">
        <v>-12.222222222222221</v>
      </c>
      <c r="BI29" s="18">
        <v>90</v>
      </c>
      <c r="BJ29" s="18">
        <v>78</v>
      </c>
      <c r="BK29" s="18">
        <v>-13.333333333333334</v>
      </c>
      <c r="BL29" s="18">
        <v>90</v>
      </c>
      <c r="BM29" s="18">
        <v>76</v>
      </c>
      <c r="BN29" s="18">
        <v>-15.555555555555555</v>
      </c>
      <c r="BO29" s="18">
        <v>90</v>
      </c>
      <c r="BP29" s="18">
        <v>71</v>
      </c>
      <c r="BQ29" s="18">
        <v>-21.11111111111111</v>
      </c>
      <c r="BR29" s="18">
        <v>130</v>
      </c>
      <c r="BS29" s="18">
        <v>78</v>
      </c>
      <c r="BT29" s="18">
        <v>-40</v>
      </c>
      <c r="BU29" s="18">
        <v>140</v>
      </c>
      <c r="BV29" s="18">
        <v>84</v>
      </c>
      <c r="BW29" s="18">
        <v>-40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100</v>
      </c>
      <c r="E30" s="18">
        <v>66</v>
      </c>
      <c r="F30" s="18">
        <v>-34</v>
      </c>
      <c r="G30" s="18">
        <v>100</v>
      </c>
      <c r="H30" s="18">
        <v>65</v>
      </c>
      <c r="I30" s="18">
        <v>-35</v>
      </c>
      <c r="J30" s="18">
        <v>100</v>
      </c>
      <c r="K30" s="18">
        <v>62</v>
      </c>
      <c r="L30" s="18">
        <v>-38</v>
      </c>
      <c r="M30" s="18">
        <v>100</v>
      </c>
      <c r="N30" s="18">
        <v>61</v>
      </c>
      <c r="O30" s="18">
        <v>-39</v>
      </c>
      <c r="P30" s="18">
        <v>100</v>
      </c>
      <c r="Q30" s="18">
        <v>57</v>
      </c>
      <c r="R30" s="18">
        <v>-43</v>
      </c>
      <c r="S30" s="18">
        <v>100</v>
      </c>
      <c r="T30" s="18">
        <v>54</v>
      </c>
      <c r="U30" s="18">
        <v>-46</v>
      </c>
      <c r="V30" s="20">
        <v>90</v>
      </c>
      <c r="W30" s="18">
        <v>50</v>
      </c>
      <c r="X30" s="18">
        <v>-44.44444444444444</v>
      </c>
      <c r="Y30" s="18">
        <v>90</v>
      </c>
      <c r="Z30" s="18">
        <v>55</v>
      </c>
      <c r="AA30" s="18">
        <v>-38.88888888888889</v>
      </c>
      <c r="AB30" s="18">
        <v>90</v>
      </c>
      <c r="AC30" s="18">
        <v>60</v>
      </c>
      <c r="AD30" s="18">
        <v>-33.33333333333333</v>
      </c>
      <c r="AE30" s="18">
        <v>90</v>
      </c>
      <c r="AF30" s="18">
        <v>61</v>
      </c>
      <c r="AG30" s="18">
        <v>-32.22222222222222</v>
      </c>
      <c r="AH30" s="18">
        <v>90</v>
      </c>
      <c r="AI30" s="18">
        <v>63</v>
      </c>
      <c r="AJ30" s="18">
        <v>-30</v>
      </c>
      <c r="AK30" s="18">
        <v>90</v>
      </c>
      <c r="AL30" s="18">
        <v>73</v>
      </c>
      <c r="AM30" s="18">
        <v>-18.88888888888889</v>
      </c>
      <c r="AN30" s="18">
        <v>90</v>
      </c>
      <c r="AO30" s="18">
        <v>80</v>
      </c>
      <c r="AP30" s="18">
        <v>-11.11111111111111</v>
      </c>
      <c r="AQ30" s="18">
        <v>90</v>
      </c>
      <c r="AR30" s="18">
        <v>73</v>
      </c>
      <c r="AS30" s="18">
        <v>-18.88888888888889</v>
      </c>
      <c r="AT30" s="18">
        <v>90</v>
      </c>
      <c r="AU30" s="18">
        <v>64</v>
      </c>
      <c r="AV30" s="18">
        <v>-28.888888888888886</v>
      </c>
      <c r="AW30" s="18">
        <v>90</v>
      </c>
      <c r="AX30" s="18">
        <v>39</v>
      </c>
      <c r="AY30" s="18">
        <v>-56.666666666666664</v>
      </c>
      <c r="AZ30" s="18">
        <v>90</v>
      </c>
      <c r="BA30" s="18">
        <v>64</v>
      </c>
      <c r="BB30" s="18">
        <v>-28.888888888888886</v>
      </c>
      <c r="BC30" s="18">
        <v>90</v>
      </c>
      <c r="BD30" s="18">
        <v>58</v>
      </c>
      <c r="BE30" s="18">
        <v>-35.55555555555556</v>
      </c>
      <c r="BF30" s="18">
        <v>100</v>
      </c>
      <c r="BG30" s="18">
        <v>61</v>
      </c>
      <c r="BH30" s="18">
        <v>-39</v>
      </c>
      <c r="BI30" s="18">
        <v>100</v>
      </c>
      <c r="BJ30" s="18">
        <v>65</v>
      </c>
      <c r="BK30" s="18">
        <v>-35</v>
      </c>
      <c r="BL30" s="18">
        <v>100</v>
      </c>
      <c r="BM30" s="18">
        <v>62</v>
      </c>
      <c r="BN30" s="18">
        <v>-38</v>
      </c>
      <c r="BO30" s="18">
        <v>100</v>
      </c>
      <c r="BP30" s="18">
        <v>60</v>
      </c>
      <c r="BQ30" s="18">
        <v>-40</v>
      </c>
      <c r="BR30" s="18">
        <v>95</v>
      </c>
      <c r="BS30" s="18">
        <v>65</v>
      </c>
      <c r="BT30" s="18">
        <v>-31.57894736842105</v>
      </c>
      <c r="BU30" s="18">
        <v>100</v>
      </c>
      <c r="BV30" s="18">
        <v>64</v>
      </c>
      <c r="BW30" s="18">
        <v>-36</v>
      </c>
      <c r="BX30" s="21"/>
      <c r="BY30" s="21"/>
    </row>
    <row r="31" spans="1:77" ht="33.75" customHeight="1">
      <c r="A31" s="18">
        <v>26</v>
      </c>
      <c r="B31" s="12"/>
      <c r="C31" s="12" t="s">
        <v>36</v>
      </c>
      <c r="D31" s="18">
        <v>26</v>
      </c>
      <c r="E31" s="18">
        <v>30</v>
      </c>
      <c r="F31" s="18">
        <v>15.384615384615385</v>
      </c>
      <c r="G31" s="18">
        <v>26</v>
      </c>
      <c r="H31" s="18">
        <v>30</v>
      </c>
      <c r="I31" s="18">
        <v>15.384615384615385</v>
      </c>
      <c r="J31" s="18">
        <v>26</v>
      </c>
      <c r="K31" s="18">
        <v>28</v>
      </c>
      <c r="L31" s="18">
        <v>7.6923076923076925</v>
      </c>
      <c r="M31" s="18">
        <v>26</v>
      </c>
      <c r="N31" s="18">
        <v>28</v>
      </c>
      <c r="O31" s="18">
        <v>7.6923076923076925</v>
      </c>
      <c r="P31" s="18">
        <v>26</v>
      </c>
      <c r="Q31" s="18">
        <v>27</v>
      </c>
      <c r="R31" s="18">
        <v>3.8461538461538463</v>
      </c>
      <c r="S31" s="18">
        <v>26</v>
      </c>
      <c r="T31" s="18">
        <v>26</v>
      </c>
      <c r="U31" s="18">
        <v>0</v>
      </c>
      <c r="V31" s="20">
        <v>42</v>
      </c>
      <c r="W31" s="18">
        <v>26</v>
      </c>
      <c r="X31" s="18">
        <v>-38.095238095238095</v>
      </c>
      <c r="Y31" s="18">
        <v>42</v>
      </c>
      <c r="Z31" s="18">
        <v>25</v>
      </c>
      <c r="AA31" s="18">
        <v>-40.476190476190474</v>
      </c>
      <c r="AB31" s="18">
        <v>42</v>
      </c>
      <c r="AC31" s="18">
        <v>27</v>
      </c>
      <c r="AD31" s="18">
        <v>-35.714285714285715</v>
      </c>
      <c r="AE31" s="18">
        <v>42</v>
      </c>
      <c r="AF31" s="18">
        <v>25</v>
      </c>
      <c r="AG31" s="18">
        <v>-40.476190476190474</v>
      </c>
      <c r="AH31" s="18">
        <v>40</v>
      </c>
      <c r="AI31" s="18">
        <v>25</v>
      </c>
      <c r="AJ31" s="18">
        <v>-37.5</v>
      </c>
      <c r="AK31" s="18">
        <v>40</v>
      </c>
      <c r="AL31" s="18">
        <v>22</v>
      </c>
      <c r="AM31" s="18">
        <v>-45</v>
      </c>
      <c r="AN31" s="18">
        <v>40</v>
      </c>
      <c r="AO31" s="18">
        <v>21</v>
      </c>
      <c r="AP31" s="18">
        <v>-47.5</v>
      </c>
      <c r="AQ31" s="18">
        <v>40</v>
      </c>
      <c r="AR31" s="18">
        <v>19</v>
      </c>
      <c r="AS31" s="18">
        <v>-52.5</v>
      </c>
      <c r="AT31" s="18">
        <v>40</v>
      </c>
      <c r="AU31" s="18">
        <v>19</v>
      </c>
      <c r="AV31" s="18">
        <v>-52.5</v>
      </c>
      <c r="AW31" s="18">
        <v>40</v>
      </c>
      <c r="AX31" s="18">
        <v>22</v>
      </c>
      <c r="AY31" s="18">
        <v>-45</v>
      </c>
      <c r="AZ31" s="18">
        <v>40</v>
      </c>
      <c r="BA31" s="18">
        <v>19</v>
      </c>
      <c r="BB31" s="18">
        <v>-52.5</v>
      </c>
      <c r="BC31" s="18">
        <v>40</v>
      </c>
      <c r="BD31" s="18">
        <v>20</v>
      </c>
      <c r="BE31" s="18">
        <v>-50</v>
      </c>
      <c r="BF31" s="18">
        <v>30</v>
      </c>
      <c r="BG31" s="18">
        <v>21</v>
      </c>
      <c r="BH31" s="18">
        <v>-30</v>
      </c>
      <c r="BI31" s="18">
        <v>30</v>
      </c>
      <c r="BJ31" s="18">
        <v>24</v>
      </c>
      <c r="BK31" s="18">
        <v>-20</v>
      </c>
      <c r="BL31" s="18">
        <v>30</v>
      </c>
      <c r="BM31" s="18">
        <v>22</v>
      </c>
      <c r="BN31" s="18">
        <v>-26.666666666666668</v>
      </c>
      <c r="BO31" s="18">
        <v>30</v>
      </c>
      <c r="BP31" s="18">
        <v>23</v>
      </c>
      <c r="BQ31" s="18">
        <v>-23.333333333333332</v>
      </c>
      <c r="BR31" s="18">
        <v>26</v>
      </c>
      <c r="BS31" s="18">
        <v>24</v>
      </c>
      <c r="BT31" s="18">
        <v>-7.6923076923076925</v>
      </c>
      <c r="BU31" s="18">
        <v>26</v>
      </c>
      <c r="BV31" s="18">
        <v>22</v>
      </c>
      <c r="BW31" s="18">
        <v>-15.384615384615385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75</v>
      </c>
      <c r="E32" s="18">
        <v>47</v>
      </c>
      <c r="F32" s="18">
        <v>-37.333333333333336</v>
      </c>
      <c r="G32" s="18">
        <v>75</v>
      </c>
      <c r="H32" s="18">
        <v>48</v>
      </c>
      <c r="I32" s="18">
        <v>-36</v>
      </c>
      <c r="J32" s="18">
        <v>75</v>
      </c>
      <c r="K32" s="18">
        <v>52</v>
      </c>
      <c r="L32" s="18">
        <v>-30.666666666666664</v>
      </c>
      <c r="M32" s="18">
        <v>75</v>
      </c>
      <c r="N32" s="18">
        <v>52</v>
      </c>
      <c r="O32" s="18">
        <v>-30.666666666666664</v>
      </c>
      <c r="P32" s="18">
        <v>75</v>
      </c>
      <c r="Q32" s="18">
        <v>52</v>
      </c>
      <c r="R32" s="18">
        <v>-30.666666666666664</v>
      </c>
      <c r="S32" s="18">
        <v>75</v>
      </c>
      <c r="T32" s="18">
        <v>51</v>
      </c>
      <c r="U32" s="18">
        <v>-32</v>
      </c>
      <c r="V32" s="20">
        <v>75</v>
      </c>
      <c r="W32" s="18">
        <v>51</v>
      </c>
      <c r="X32" s="18">
        <v>-32</v>
      </c>
      <c r="Y32" s="18">
        <v>75</v>
      </c>
      <c r="Z32" s="18">
        <v>52</v>
      </c>
      <c r="AA32" s="18">
        <v>-30.666666666666664</v>
      </c>
      <c r="AB32" s="18">
        <v>75</v>
      </c>
      <c r="AC32" s="18">
        <v>51</v>
      </c>
      <c r="AD32" s="18">
        <v>-32</v>
      </c>
      <c r="AE32" s="18">
        <v>75</v>
      </c>
      <c r="AF32" s="18">
        <v>53</v>
      </c>
      <c r="AG32" s="18">
        <v>-29.333333333333332</v>
      </c>
      <c r="AH32" s="18">
        <v>40</v>
      </c>
      <c r="AI32" s="18">
        <v>54</v>
      </c>
      <c r="AJ32" s="18">
        <v>35</v>
      </c>
      <c r="AK32" s="18">
        <v>40</v>
      </c>
      <c r="AL32" s="18">
        <v>53</v>
      </c>
      <c r="AM32" s="18">
        <v>32.5</v>
      </c>
      <c r="AN32" s="18">
        <v>40</v>
      </c>
      <c r="AO32" s="18">
        <v>54</v>
      </c>
      <c r="AP32" s="18">
        <v>35</v>
      </c>
      <c r="AQ32" s="18">
        <v>40</v>
      </c>
      <c r="AR32" s="18">
        <v>54</v>
      </c>
      <c r="AS32" s="18">
        <v>35</v>
      </c>
      <c r="AT32" s="18">
        <v>40</v>
      </c>
      <c r="AU32" s="18">
        <v>53</v>
      </c>
      <c r="AV32" s="18">
        <v>32.5</v>
      </c>
      <c r="AW32" s="18">
        <v>40</v>
      </c>
      <c r="AX32" s="18">
        <v>52</v>
      </c>
      <c r="AY32" s="18">
        <v>30</v>
      </c>
      <c r="AZ32" s="18">
        <v>40</v>
      </c>
      <c r="BA32" s="18">
        <v>53</v>
      </c>
      <c r="BB32" s="18">
        <v>32.5</v>
      </c>
      <c r="BC32" s="18">
        <v>40</v>
      </c>
      <c r="BD32" s="18">
        <v>52</v>
      </c>
      <c r="BE32" s="18">
        <v>30</v>
      </c>
      <c r="BF32" s="18">
        <v>40</v>
      </c>
      <c r="BG32" s="18">
        <v>52</v>
      </c>
      <c r="BH32" s="18">
        <v>30</v>
      </c>
      <c r="BI32" s="18">
        <v>40</v>
      </c>
      <c r="BJ32" s="18">
        <v>52</v>
      </c>
      <c r="BK32" s="18">
        <v>30</v>
      </c>
      <c r="BL32" s="18">
        <v>40</v>
      </c>
      <c r="BM32" s="18">
        <v>52</v>
      </c>
      <c r="BN32" s="18">
        <v>30</v>
      </c>
      <c r="BO32" s="18">
        <v>40</v>
      </c>
      <c r="BP32" s="18">
        <v>46</v>
      </c>
      <c r="BQ32" s="18">
        <v>15</v>
      </c>
      <c r="BR32" s="18">
        <v>70</v>
      </c>
      <c r="BS32" s="18">
        <v>46</v>
      </c>
      <c r="BT32" s="18">
        <v>-34.285714285714285</v>
      </c>
      <c r="BU32" s="18">
        <v>75</v>
      </c>
      <c r="BV32" s="18">
        <v>40</v>
      </c>
      <c r="BW32" s="18">
        <v>-46.666666666666664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20</v>
      </c>
      <c r="E33" s="18">
        <v>7</v>
      </c>
      <c r="F33" s="18">
        <v>-65</v>
      </c>
      <c r="G33" s="18">
        <v>20</v>
      </c>
      <c r="H33" s="18">
        <v>7</v>
      </c>
      <c r="I33" s="18">
        <v>-65</v>
      </c>
      <c r="J33" s="18">
        <v>20</v>
      </c>
      <c r="K33" s="18">
        <v>4</v>
      </c>
      <c r="L33" s="18">
        <v>-80</v>
      </c>
      <c r="M33" s="18">
        <v>20</v>
      </c>
      <c r="N33" s="18">
        <v>5</v>
      </c>
      <c r="O33" s="18">
        <v>-75</v>
      </c>
      <c r="P33" s="18">
        <v>20</v>
      </c>
      <c r="Q33" s="18">
        <v>5</v>
      </c>
      <c r="R33" s="18">
        <v>-75</v>
      </c>
      <c r="S33" s="18">
        <v>20</v>
      </c>
      <c r="T33" s="18">
        <v>6</v>
      </c>
      <c r="U33" s="18">
        <v>-70</v>
      </c>
      <c r="V33" s="20">
        <v>10</v>
      </c>
      <c r="W33" s="18">
        <v>6</v>
      </c>
      <c r="X33" s="18">
        <v>-40</v>
      </c>
      <c r="Y33" s="18">
        <v>10</v>
      </c>
      <c r="Z33" s="18">
        <v>7</v>
      </c>
      <c r="AA33" s="18">
        <v>-30</v>
      </c>
      <c r="AB33" s="18">
        <v>10</v>
      </c>
      <c r="AC33" s="18">
        <v>6</v>
      </c>
      <c r="AD33" s="18">
        <v>-40</v>
      </c>
      <c r="AE33" s="18">
        <v>10</v>
      </c>
      <c r="AF33" s="18">
        <v>7</v>
      </c>
      <c r="AG33" s="18">
        <v>-30</v>
      </c>
      <c r="AH33" s="18">
        <v>15</v>
      </c>
      <c r="AI33" s="18">
        <v>7</v>
      </c>
      <c r="AJ33" s="18">
        <v>-53.333333333333336</v>
      </c>
      <c r="AK33" s="18">
        <v>15</v>
      </c>
      <c r="AL33" s="18">
        <v>8</v>
      </c>
      <c r="AM33" s="18">
        <v>-46.666666666666664</v>
      </c>
      <c r="AN33" s="18">
        <v>15</v>
      </c>
      <c r="AO33" s="18">
        <v>9</v>
      </c>
      <c r="AP33" s="18">
        <v>-40</v>
      </c>
      <c r="AQ33" s="18">
        <v>15</v>
      </c>
      <c r="AR33" s="18">
        <v>7</v>
      </c>
      <c r="AS33" s="18">
        <v>-53.333333333333336</v>
      </c>
      <c r="AT33" s="18">
        <v>15</v>
      </c>
      <c r="AU33" s="18">
        <v>8</v>
      </c>
      <c r="AV33" s="18">
        <v>-46.666666666666664</v>
      </c>
      <c r="AW33" s="18">
        <v>15</v>
      </c>
      <c r="AX33" s="18">
        <v>7</v>
      </c>
      <c r="AY33" s="18">
        <v>-53.333333333333336</v>
      </c>
      <c r="AZ33" s="18">
        <v>15</v>
      </c>
      <c r="BA33" s="18">
        <v>9</v>
      </c>
      <c r="BB33" s="18">
        <v>-40</v>
      </c>
      <c r="BC33" s="18">
        <v>15</v>
      </c>
      <c r="BD33" s="18">
        <v>6</v>
      </c>
      <c r="BE33" s="18">
        <v>-60</v>
      </c>
      <c r="BF33" s="18">
        <v>10</v>
      </c>
      <c r="BG33" s="18">
        <v>9</v>
      </c>
      <c r="BH33" s="18">
        <v>-10</v>
      </c>
      <c r="BI33" s="18">
        <v>10</v>
      </c>
      <c r="BJ33" s="18">
        <v>11</v>
      </c>
      <c r="BK33" s="18">
        <v>10</v>
      </c>
      <c r="BL33" s="18">
        <v>10</v>
      </c>
      <c r="BM33" s="18">
        <v>10</v>
      </c>
      <c r="BN33" s="18">
        <v>0</v>
      </c>
      <c r="BO33" s="18">
        <v>10</v>
      </c>
      <c r="BP33" s="18">
        <v>9</v>
      </c>
      <c r="BQ33" s="18">
        <v>-10</v>
      </c>
      <c r="BR33" s="18">
        <v>20</v>
      </c>
      <c r="BS33" s="18">
        <v>6</v>
      </c>
      <c r="BT33" s="18">
        <v>-70</v>
      </c>
      <c r="BU33" s="18">
        <v>20</v>
      </c>
      <c r="BV33" s="18">
        <v>7</v>
      </c>
      <c r="BW33" s="18">
        <v>-65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18">
        <v>90</v>
      </c>
      <c r="E34" s="18">
        <v>68</v>
      </c>
      <c r="F34" s="18">
        <v>-24.444444444444443</v>
      </c>
      <c r="G34" s="18">
        <v>90</v>
      </c>
      <c r="H34" s="18">
        <v>68</v>
      </c>
      <c r="I34" s="18">
        <v>-24.444444444444443</v>
      </c>
      <c r="J34" s="18">
        <v>90</v>
      </c>
      <c r="K34" s="18">
        <v>65</v>
      </c>
      <c r="L34" s="18">
        <v>-27.77777777777778</v>
      </c>
      <c r="M34" s="18">
        <v>90</v>
      </c>
      <c r="N34" s="18">
        <v>73</v>
      </c>
      <c r="O34" s="18">
        <v>-18.88888888888889</v>
      </c>
      <c r="P34" s="18">
        <v>90</v>
      </c>
      <c r="Q34" s="18">
        <v>66</v>
      </c>
      <c r="R34" s="18">
        <v>-26.666666666666668</v>
      </c>
      <c r="S34" s="18">
        <v>90</v>
      </c>
      <c r="T34" s="18">
        <v>66</v>
      </c>
      <c r="U34" s="18">
        <v>-26.666666666666668</v>
      </c>
      <c r="V34" s="20">
        <v>80</v>
      </c>
      <c r="W34" s="18">
        <v>56</v>
      </c>
      <c r="X34" s="18">
        <v>-30</v>
      </c>
      <c r="Y34" s="18">
        <v>80</v>
      </c>
      <c r="Z34" s="18">
        <v>64</v>
      </c>
      <c r="AA34" s="18">
        <v>-20</v>
      </c>
      <c r="AB34" s="18">
        <v>80</v>
      </c>
      <c r="AC34" s="18">
        <v>64</v>
      </c>
      <c r="AD34" s="18">
        <v>-20</v>
      </c>
      <c r="AE34" s="18">
        <v>80</v>
      </c>
      <c r="AF34" s="18">
        <v>74</v>
      </c>
      <c r="AG34" s="18">
        <v>-7.5</v>
      </c>
      <c r="AH34" s="18">
        <v>90</v>
      </c>
      <c r="AI34" s="18">
        <v>69</v>
      </c>
      <c r="AJ34" s="18">
        <v>-23.333333333333332</v>
      </c>
      <c r="AK34" s="18">
        <v>90</v>
      </c>
      <c r="AL34" s="18">
        <v>65</v>
      </c>
      <c r="AM34" s="18">
        <v>-27.77777777777778</v>
      </c>
      <c r="AN34" s="18">
        <v>90</v>
      </c>
      <c r="AO34" s="18">
        <v>72</v>
      </c>
      <c r="AP34" s="18">
        <v>-20</v>
      </c>
      <c r="AQ34" s="18">
        <v>90</v>
      </c>
      <c r="AR34" s="18">
        <v>72</v>
      </c>
      <c r="AS34" s="18">
        <v>-20</v>
      </c>
      <c r="AT34" s="18">
        <v>90</v>
      </c>
      <c r="AU34" s="18">
        <v>75</v>
      </c>
      <c r="AV34" s="18">
        <v>-16.666666666666664</v>
      </c>
      <c r="AW34" s="18">
        <v>90</v>
      </c>
      <c r="AX34" s="18">
        <v>74</v>
      </c>
      <c r="AY34" s="18">
        <v>-17.77777777777778</v>
      </c>
      <c r="AZ34" s="18">
        <v>90</v>
      </c>
      <c r="BA34" s="18">
        <v>64</v>
      </c>
      <c r="BB34" s="18">
        <v>-28.888888888888886</v>
      </c>
      <c r="BC34" s="18">
        <v>90</v>
      </c>
      <c r="BD34" s="18">
        <v>58</v>
      </c>
      <c r="BE34" s="18">
        <v>-35.55555555555556</v>
      </c>
      <c r="BF34" s="18">
        <v>80</v>
      </c>
      <c r="BG34" s="18">
        <v>60</v>
      </c>
      <c r="BH34" s="18">
        <v>-25</v>
      </c>
      <c r="BI34" s="18">
        <v>80</v>
      </c>
      <c r="BJ34" s="18">
        <v>61</v>
      </c>
      <c r="BK34" s="18">
        <v>-23.75</v>
      </c>
      <c r="BL34" s="18">
        <v>80</v>
      </c>
      <c r="BM34" s="18">
        <v>57</v>
      </c>
      <c r="BN34" s="18">
        <v>-28.749999999999996</v>
      </c>
      <c r="BO34" s="18">
        <v>80</v>
      </c>
      <c r="BP34" s="18">
        <v>56</v>
      </c>
      <c r="BQ34" s="18">
        <v>-30</v>
      </c>
      <c r="BR34" s="18">
        <v>85</v>
      </c>
      <c r="BS34" s="18">
        <v>56</v>
      </c>
      <c r="BT34" s="18">
        <v>-34.11764705882353</v>
      </c>
      <c r="BU34" s="18">
        <v>90</v>
      </c>
      <c r="BV34" s="18">
        <v>59</v>
      </c>
      <c r="BW34" s="18">
        <v>-34.44444444444444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18">
        <v>50</v>
      </c>
      <c r="E35" s="18">
        <v>47</v>
      </c>
      <c r="F35" s="18">
        <v>-6</v>
      </c>
      <c r="G35" s="18">
        <v>50</v>
      </c>
      <c r="H35" s="18">
        <v>43</v>
      </c>
      <c r="I35" s="18">
        <v>-14.000000000000002</v>
      </c>
      <c r="J35" s="18">
        <v>50</v>
      </c>
      <c r="K35" s="18">
        <v>44</v>
      </c>
      <c r="L35" s="18">
        <v>-12</v>
      </c>
      <c r="M35" s="18">
        <v>50</v>
      </c>
      <c r="N35" s="18">
        <v>42</v>
      </c>
      <c r="O35" s="18">
        <v>-16</v>
      </c>
      <c r="P35" s="18">
        <v>50</v>
      </c>
      <c r="Q35" s="18">
        <v>42</v>
      </c>
      <c r="R35" s="18">
        <v>-16</v>
      </c>
      <c r="S35" s="18">
        <v>50</v>
      </c>
      <c r="T35" s="18">
        <v>41</v>
      </c>
      <c r="U35" s="18">
        <v>-18</v>
      </c>
      <c r="V35" s="20">
        <v>55</v>
      </c>
      <c r="W35" s="18">
        <v>45</v>
      </c>
      <c r="X35" s="18">
        <v>-18.181818181818183</v>
      </c>
      <c r="Y35" s="18">
        <v>55</v>
      </c>
      <c r="Z35" s="18">
        <v>51</v>
      </c>
      <c r="AA35" s="18">
        <v>-7.2727272727272725</v>
      </c>
      <c r="AB35" s="18">
        <v>55</v>
      </c>
      <c r="AC35" s="18">
        <v>56</v>
      </c>
      <c r="AD35" s="18">
        <v>1.8181818181818181</v>
      </c>
      <c r="AE35" s="18">
        <v>55</v>
      </c>
      <c r="AF35" s="18">
        <v>54</v>
      </c>
      <c r="AG35" s="18">
        <v>-1.8181818181818181</v>
      </c>
      <c r="AH35" s="18">
        <v>55</v>
      </c>
      <c r="AI35" s="18">
        <v>53</v>
      </c>
      <c r="AJ35" s="18">
        <v>-3.6363636363636362</v>
      </c>
      <c r="AK35" s="18">
        <v>55</v>
      </c>
      <c r="AL35" s="18">
        <v>49</v>
      </c>
      <c r="AM35" s="18">
        <v>-10.909090909090908</v>
      </c>
      <c r="AN35" s="18">
        <v>55</v>
      </c>
      <c r="AO35" s="18">
        <v>52</v>
      </c>
      <c r="AP35" s="18">
        <v>-5.454545454545454</v>
      </c>
      <c r="AQ35" s="18">
        <v>55</v>
      </c>
      <c r="AR35" s="18">
        <v>45</v>
      </c>
      <c r="AS35" s="18">
        <v>-18.181818181818183</v>
      </c>
      <c r="AT35" s="18">
        <v>55</v>
      </c>
      <c r="AU35" s="18">
        <v>34</v>
      </c>
      <c r="AV35" s="18">
        <v>-38.18181818181819</v>
      </c>
      <c r="AW35" s="18">
        <v>55</v>
      </c>
      <c r="AX35" s="18">
        <v>46</v>
      </c>
      <c r="AY35" s="18">
        <v>-16.363636363636363</v>
      </c>
      <c r="AZ35" s="18">
        <v>55</v>
      </c>
      <c r="BA35" s="18">
        <v>49</v>
      </c>
      <c r="BB35" s="18">
        <v>-10.909090909090908</v>
      </c>
      <c r="BC35" s="18">
        <v>55</v>
      </c>
      <c r="BD35" s="18">
        <v>45</v>
      </c>
      <c r="BE35" s="18">
        <v>-18.181818181818183</v>
      </c>
      <c r="BF35" s="18">
        <v>50</v>
      </c>
      <c r="BG35" s="18">
        <v>51</v>
      </c>
      <c r="BH35" s="18">
        <v>2</v>
      </c>
      <c r="BI35" s="18">
        <v>50</v>
      </c>
      <c r="BJ35" s="18">
        <v>51</v>
      </c>
      <c r="BK35" s="18">
        <v>2</v>
      </c>
      <c r="BL35" s="18">
        <v>50</v>
      </c>
      <c r="BM35" s="18">
        <v>49</v>
      </c>
      <c r="BN35" s="18">
        <v>-2</v>
      </c>
      <c r="BO35" s="18">
        <v>50</v>
      </c>
      <c r="BP35" s="18">
        <v>45</v>
      </c>
      <c r="BQ35" s="18">
        <v>-10</v>
      </c>
      <c r="BR35" s="18">
        <v>50</v>
      </c>
      <c r="BS35" s="18">
        <v>37</v>
      </c>
      <c r="BT35" s="18">
        <v>-26</v>
      </c>
      <c r="BU35" s="18">
        <v>50</v>
      </c>
      <c r="BV35" s="18">
        <v>38</v>
      </c>
      <c r="BW35" s="18">
        <v>-24</v>
      </c>
      <c r="BX35" s="21"/>
      <c r="BY35" s="21"/>
    </row>
    <row r="36" spans="1:77" ht="33.75" customHeight="1">
      <c r="A36" s="18">
        <v>31</v>
      </c>
      <c r="B36" s="12"/>
      <c r="C36" s="19" t="s">
        <v>41</v>
      </c>
      <c r="D36" s="28">
        <v>2</v>
      </c>
      <c r="E36" s="28">
        <v>0.6</v>
      </c>
      <c r="F36" s="18">
        <v>-70</v>
      </c>
      <c r="G36" s="28">
        <v>1</v>
      </c>
      <c r="H36" s="28">
        <v>0.6</v>
      </c>
      <c r="I36" s="18">
        <v>-40</v>
      </c>
      <c r="J36" s="28">
        <v>1</v>
      </c>
      <c r="K36" s="28">
        <v>0.6</v>
      </c>
      <c r="L36" s="18">
        <v>-40</v>
      </c>
      <c r="M36" s="28">
        <v>1</v>
      </c>
      <c r="N36" s="28">
        <v>0.2</v>
      </c>
      <c r="O36" s="18">
        <v>-80</v>
      </c>
      <c r="P36" s="28">
        <v>1</v>
      </c>
      <c r="Q36" s="28">
        <v>0.6</v>
      </c>
      <c r="R36" s="18">
        <v>-40</v>
      </c>
      <c r="S36" s="28">
        <v>1</v>
      </c>
      <c r="T36" s="28">
        <v>0.6</v>
      </c>
      <c r="U36" s="18">
        <v>-40</v>
      </c>
      <c r="V36" s="29">
        <v>3</v>
      </c>
      <c r="W36" s="28">
        <v>1.1</v>
      </c>
      <c r="X36" s="18">
        <v>-63.33333333333333</v>
      </c>
      <c r="Y36" s="28">
        <v>3</v>
      </c>
      <c r="Z36" s="28">
        <v>1.1</v>
      </c>
      <c r="AA36" s="18">
        <v>-63.33333333333333</v>
      </c>
      <c r="AB36" s="28">
        <v>3</v>
      </c>
      <c r="AC36" s="28">
        <v>1.7</v>
      </c>
      <c r="AD36" s="18">
        <v>-43.333333333333336</v>
      </c>
      <c r="AE36" s="28">
        <v>3</v>
      </c>
      <c r="AF36" s="28">
        <v>1.7</v>
      </c>
      <c r="AG36" s="18">
        <v>-43.333333333333336</v>
      </c>
      <c r="AH36" s="28">
        <v>3</v>
      </c>
      <c r="AI36" s="28">
        <v>1.7</v>
      </c>
      <c r="AJ36" s="18">
        <v>-43.333333333333336</v>
      </c>
      <c r="AK36" s="28">
        <v>3</v>
      </c>
      <c r="AL36" s="28">
        <v>1.7</v>
      </c>
      <c r="AM36" s="18">
        <v>-43.333333333333336</v>
      </c>
      <c r="AN36" s="28">
        <v>1</v>
      </c>
      <c r="AO36" s="28">
        <v>1.6</v>
      </c>
      <c r="AP36" s="18">
        <v>60.00000000000001</v>
      </c>
      <c r="AQ36" s="28">
        <v>1</v>
      </c>
      <c r="AR36" s="28">
        <v>1.6</v>
      </c>
      <c r="AS36" s="18">
        <v>60.00000000000001</v>
      </c>
      <c r="AT36" s="28">
        <v>1</v>
      </c>
      <c r="AU36" s="28">
        <v>0.5</v>
      </c>
      <c r="AV36" s="18">
        <v>-50</v>
      </c>
      <c r="AW36" s="28">
        <v>1</v>
      </c>
      <c r="AX36" s="28">
        <v>0.5</v>
      </c>
      <c r="AY36" s="18">
        <v>-50</v>
      </c>
      <c r="AZ36" s="28">
        <v>1</v>
      </c>
      <c r="BA36" s="28">
        <v>0.5</v>
      </c>
      <c r="BB36" s="18">
        <v>-50</v>
      </c>
      <c r="BC36" s="28">
        <v>1</v>
      </c>
      <c r="BD36" s="28">
        <v>0.5</v>
      </c>
      <c r="BE36" s="18">
        <v>-50</v>
      </c>
      <c r="BF36" s="28">
        <v>1</v>
      </c>
      <c r="BG36" s="28">
        <v>0.5</v>
      </c>
      <c r="BH36" s="18">
        <v>-50</v>
      </c>
      <c r="BI36" s="28">
        <v>1</v>
      </c>
      <c r="BJ36" s="28">
        <v>0.5</v>
      </c>
      <c r="BK36" s="18">
        <v>-50</v>
      </c>
      <c r="BL36" s="28">
        <v>1</v>
      </c>
      <c r="BM36" s="28">
        <v>0.3</v>
      </c>
      <c r="BN36" s="18">
        <v>-70</v>
      </c>
      <c r="BO36" s="28">
        <v>1</v>
      </c>
      <c r="BP36" s="28">
        <v>0.3</v>
      </c>
      <c r="BQ36" s="18">
        <v>-70</v>
      </c>
      <c r="BR36" s="28">
        <v>1</v>
      </c>
      <c r="BS36" s="28">
        <v>0.5</v>
      </c>
      <c r="BT36" s="18">
        <v>-50</v>
      </c>
      <c r="BU36" s="28">
        <v>1</v>
      </c>
      <c r="BV36" s="28">
        <v>0.5</v>
      </c>
      <c r="BW36" s="18">
        <v>-50</v>
      </c>
      <c r="BX36" s="21"/>
      <c r="BY36" s="21"/>
    </row>
    <row r="37" spans="1:77" ht="33.7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</v>
      </c>
      <c r="AD37" s="18">
        <v>-100</v>
      </c>
      <c r="AE37" s="28">
        <v>8.9</v>
      </c>
      <c r="AF37" s="28">
        <v>0</v>
      </c>
      <c r="AG37" s="18">
        <v>-100</v>
      </c>
      <c r="AH37" s="28">
        <v>10</v>
      </c>
      <c r="AI37" s="28">
        <v>0.1</v>
      </c>
      <c r="AJ37" s="18">
        <v>-99</v>
      </c>
      <c r="AK37" s="28">
        <v>10</v>
      </c>
      <c r="AL37" s="28">
        <v>0.1</v>
      </c>
      <c r="AM37" s="18">
        <v>-99</v>
      </c>
      <c r="AN37" s="28">
        <v>12.3</v>
      </c>
      <c r="AO37" s="28">
        <v>0.1</v>
      </c>
      <c r="AP37" s="18">
        <v>-99.1869918699187</v>
      </c>
      <c r="AQ37" s="28">
        <v>8.1</v>
      </c>
      <c r="AR37" s="28">
        <v>0.1</v>
      </c>
      <c r="AS37" s="18">
        <v>-98.76543209876544</v>
      </c>
      <c r="AT37" s="28">
        <v>11.4</v>
      </c>
      <c r="AU37" s="28">
        <v>0.1</v>
      </c>
      <c r="AV37" s="18">
        <v>-99.12280701754386</v>
      </c>
      <c r="AW37" s="28">
        <v>11</v>
      </c>
      <c r="AX37" s="28">
        <v>0.1</v>
      </c>
      <c r="AY37" s="18">
        <v>-99.0909090909091</v>
      </c>
      <c r="AZ37" s="28">
        <v>12</v>
      </c>
      <c r="BA37" s="28">
        <v>0.1</v>
      </c>
      <c r="BB37" s="18">
        <v>-99.16666666666667</v>
      </c>
      <c r="BC37" s="28">
        <v>7</v>
      </c>
      <c r="BD37" s="28">
        <v>0</v>
      </c>
      <c r="BE37" s="18">
        <v>-100</v>
      </c>
      <c r="BF37" s="28">
        <v>3</v>
      </c>
      <c r="BG37" s="28">
        <v>0</v>
      </c>
      <c r="BH37" s="18">
        <v>-100</v>
      </c>
      <c r="BI37" s="28">
        <v>5</v>
      </c>
      <c r="BJ37" s="28">
        <v>0</v>
      </c>
      <c r="BK37" s="18">
        <v>-100</v>
      </c>
      <c r="BL37" s="28">
        <v>5</v>
      </c>
      <c r="BM37" s="28">
        <v>0</v>
      </c>
      <c r="BN37" s="18">
        <v>-100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3.75" customHeight="1">
      <c r="A38" s="18">
        <v>33</v>
      </c>
      <c r="B38" s="12"/>
      <c r="C38" s="22" t="s">
        <v>43</v>
      </c>
      <c r="D38" s="28">
        <v>2.8</v>
      </c>
      <c r="E38" s="28">
        <v>2.6</v>
      </c>
      <c r="F38" s="18">
        <v>-7.142857142857134</v>
      </c>
      <c r="G38" s="28">
        <v>2.5</v>
      </c>
      <c r="H38" s="28">
        <v>2.7</v>
      </c>
      <c r="I38" s="18">
        <v>8.000000000000007</v>
      </c>
      <c r="J38" s="28">
        <v>2.7</v>
      </c>
      <c r="K38" s="28">
        <v>2.3</v>
      </c>
      <c r="L38" s="18">
        <v>-14.814814814814827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2.6</v>
      </c>
      <c r="R38" s="18">
        <v>8.333333333333341</v>
      </c>
      <c r="S38" s="28">
        <v>2.4</v>
      </c>
      <c r="T38" s="28">
        <v>2.1</v>
      </c>
      <c r="U38" s="18">
        <v>-12.499999999999993</v>
      </c>
      <c r="V38" s="29">
        <v>2.3</v>
      </c>
      <c r="W38" s="28">
        <v>2.7</v>
      </c>
      <c r="X38" s="18">
        <v>17.391304347826104</v>
      </c>
      <c r="Y38" s="28">
        <v>2.5</v>
      </c>
      <c r="Z38" s="28">
        <v>3</v>
      </c>
      <c r="AA38" s="18">
        <v>20</v>
      </c>
      <c r="AB38" s="28">
        <v>3.3</v>
      </c>
      <c r="AC38" s="28">
        <v>2.4</v>
      </c>
      <c r="AD38" s="18">
        <v>-27.27272727272727</v>
      </c>
      <c r="AE38" s="28">
        <v>2.6</v>
      </c>
      <c r="AF38" s="28">
        <v>2.5</v>
      </c>
      <c r="AG38" s="18">
        <v>-3.8461538461538494</v>
      </c>
      <c r="AH38" s="28">
        <v>3.1</v>
      </c>
      <c r="AI38" s="28">
        <v>2.6</v>
      </c>
      <c r="AJ38" s="18">
        <v>-16.129032258064516</v>
      </c>
      <c r="AK38" s="28">
        <v>3.5</v>
      </c>
      <c r="AL38" s="28">
        <v>2.7</v>
      </c>
      <c r="AM38" s="18">
        <v>-22.85714285714285</v>
      </c>
      <c r="AN38" s="28">
        <v>3.2</v>
      </c>
      <c r="AO38" s="28">
        <v>3.1</v>
      </c>
      <c r="AP38" s="18">
        <v>-3.1250000000000027</v>
      </c>
      <c r="AQ38" s="28">
        <v>3.9</v>
      </c>
      <c r="AR38" s="28">
        <v>2.6</v>
      </c>
      <c r="AS38" s="18">
        <v>-33.33333333333333</v>
      </c>
      <c r="AT38" s="28">
        <v>4.4</v>
      </c>
      <c r="AU38" s="28">
        <v>2.8</v>
      </c>
      <c r="AV38" s="18">
        <v>-36.36363636363637</v>
      </c>
      <c r="AW38" s="28">
        <v>4</v>
      </c>
      <c r="AX38" s="28">
        <v>2.8</v>
      </c>
      <c r="AY38" s="18">
        <v>-30.000000000000004</v>
      </c>
      <c r="AZ38" s="28">
        <v>3</v>
      </c>
      <c r="BA38" s="28">
        <v>2.8</v>
      </c>
      <c r="BB38" s="18">
        <v>-6.666666666666672</v>
      </c>
      <c r="BC38" s="28">
        <v>3.6</v>
      </c>
      <c r="BD38" s="28">
        <v>2.6</v>
      </c>
      <c r="BE38" s="18">
        <v>-27.77777777777778</v>
      </c>
      <c r="BF38" s="28">
        <v>2.9</v>
      </c>
      <c r="BG38" s="28">
        <v>2.6</v>
      </c>
      <c r="BH38" s="18">
        <v>-10.344827586206891</v>
      </c>
      <c r="BI38" s="28">
        <v>3</v>
      </c>
      <c r="BJ38" s="28">
        <v>2.4</v>
      </c>
      <c r="BK38" s="18">
        <v>-20.000000000000004</v>
      </c>
      <c r="BL38" s="28">
        <v>3</v>
      </c>
      <c r="BM38" s="28">
        <v>2.7</v>
      </c>
      <c r="BN38" s="18">
        <v>-9.999999999999993</v>
      </c>
      <c r="BO38" s="28">
        <v>3</v>
      </c>
      <c r="BP38" s="28">
        <v>2.7</v>
      </c>
      <c r="BQ38" s="18">
        <v>-9.999999999999993</v>
      </c>
      <c r="BR38" s="28">
        <v>2.3</v>
      </c>
      <c r="BS38" s="28">
        <v>2.6</v>
      </c>
      <c r="BT38" s="18">
        <v>13.043478260869579</v>
      </c>
      <c r="BU38" s="28">
        <v>2.5</v>
      </c>
      <c r="BV38" s="28">
        <v>2.3</v>
      </c>
      <c r="BW38" s="18">
        <v>-8.000000000000007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606</v>
      </c>
      <c r="E39" s="32">
        <v>438</v>
      </c>
      <c r="F39" s="32">
        <v>-27.722772277227726</v>
      </c>
      <c r="G39" s="32">
        <v>606</v>
      </c>
      <c r="H39" s="32">
        <v>435</v>
      </c>
      <c r="I39" s="32">
        <v>-28.217821782178216</v>
      </c>
      <c r="J39" s="32">
        <v>606</v>
      </c>
      <c r="K39" s="32">
        <v>416</v>
      </c>
      <c r="L39" s="32">
        <v>-31.353135313531354</v>
      </c>
      <c r="M39" s="32">
        <v>606</v>
      </c>
      <c r="N39" s="32">
        <v>437</v>
      </c>
      <c r="O39" s="32">
        <v>-27.887788778877887</v>
      </c>
      <c r="P39" s="32">
        <v>606</v>
      </c>
      <c r="Q39" s="32">
        <v>425</v>
      </c>
      <c r="R39" s="32">
        <v>-29.86798679867987</v>
      </c>
      <c r="S39" s="32">
        <v>606</v>
      </c>
      <c r="T39" s="32">
        <v>422</v>
      </c>
      <c r="U39" s="32">
        <v>-30.363036303630363</v>
      </c>
      <c r="V39" s="32">
        <v>542</v>
      </c>
      <c r="W39" s="32">
        <v>395</v>
      </c>
      <c r="X39" s="32">
        <v>-27.121771217712176</v>
      </c>
      <c r="Y39" s="32">
        <v>542</v>
      </c>
      <c r="Z39" s="32">
        <v>431</v>
      </c>
      <c r="AA39" s="32">
        <v>-20.479704797047972</v>
      </c>
      <c r="AB39" s="32">
        <v>542</v>
      </c>
      <c r="AC39" s="32">
        <v>448</v>
      </c>
      <c r="AD39" s="32">
        <v>-17.343173431734318</v>
      </c>
      <c r="AE39" s="32">
        <v>542</v>
      </c>
      <c r="AF39" s="32">
        <v>459</v>
      </c>
      <c r="AG39" s="32">
        <v>-15.313653136531366</v>
      </c>
      <c r="AH39" s="32">
        <v>530</v>
      </c>
      <c r="AI39" s="32">
        <v>454</v>
      </c>
      <c r="AJ39" s="32">
        <v>-14.339622641509434</v>
      </c>
      <c r="AK39" s="32">
        <v>530</v>
      </c>
      <c r="AL39" s="32">
        <v>435</v>
      </c>
      <c r="AM39" s="32">
        <v>-17.92452830188679</v>
      </c>
      <c r="AN39" s="32">
        <v>530</v>
      </c>
      <c r="AO39" s="32">
        <v>450</v>
      </c>
      <c r="AP39" s="32">
        <v>-15.09433962264151</v>
      </c>
      <c r="AQ39" s="32">
        <v>530</v>
      </c>
      <c r="AR39" s="32">
        <v>451</v>
      </c>
      <c r="AS39" s="32">
        <v>-14.90566037735849</v>
      </c>
      <c r="AT39" s="32">
        <v>530</v>
      </c>
      <c r="AU39" s="32">
        <v>432</v>
      </c>
      <c r="AV39" s="32">
        <v>-18.49056603773585</v>
      </c>
      <c r="AW39" s="32">
        <v>530</v>
      </c>
      <c r="AX39" s="32">
        <v>418</v>
      </c>
      <c r="AY39" s="32">
        <v>-21.132075471698116</v>
      </c>
      <c r="AZ39" s="32">
        <v>530</v>
      </c>
      <c r="BA39" s="32">
        <v>434</v>
      </c>
      <c r="BB39" s="32">
        <v>-18.11320754716981</v>
      </c>
      <c r="BC39" s="32">
        <v>530</v>
      </c>
      <c r="BD39" s="32">
        <v>411</v>
      </c>
      <c r="BE39" s="32">
        <v>-22.452830188679247</v>
      </c>
      <c r="BF39" s="32">
        <v>490</v>
      </c>
      <c r="BG39" s="32">
        <v>432</v>
      </c>
      <c r="BH39" s="32">
        <v>-11.83673469387755</v>
      </c>
      <c r="BI39" s="32">
        <v>490</v>
      </c>
      <c r="BJ39" s="32">
        <v>445</v>
      </c>
      <c r="BK39" s="32">
        <v>-9.183673469387756</v>
      </c>
      <c r="BL39" s="32">
        <v>490</v>
      </c>
      <c r="BM39" s="32">
        <v>427</v>
      </c>
      <c r="BN39" s="32">
        <v>-12.857142857142856</v>
      </c>
      <c r="BO39" s="32">
        <v>490</v>
      </c>
      <c r="BP39" s="32">
        <v>406</v>
      </c>
      <c r="BQ39" s="32">
        <v>-17.142857142857142</v>
      </c>
      <c r="BR39" s="32">
        <v>581</v>
      </c>
      <c r="BS39" s="32">
        <v>400</v>
      </c>
      <c r="BT39" s="32">
        <v>-31.153184165232357</v>
      </c>
      <c r="BU39" s="32">
        <v>606</v>
      </c>
      <c r="BV39" s="32">
        <v>394</v>
      </c>
      <c r="BW39" s="32">
        <v>-34.98349834983499</v>
      </c>
      <c r="BX39" s="33"/>
      <c r="BY39" s="33"/>
    </row>
    <row r="40" spans="1:77" s="36" customFormat="1" ht="33.75" customHeight="1">
      <c r="A40" s="18">
        <v>34</v>
      </c>
      <c r="B40" s="35" t="s">
        <v>45</v>
      </c>
      <c r="C40" s="19" t="s">
        <v>46</v>
      </c>
      <c r="D40" s="18">
        <v>135</v>
      </c>
      <c r="E40" s="18">
        <v>102</v>
      </c>
      <c r="F40" s="18">
        <v>-24.444444444444443</v>
      </c>
      <c r="G40" s="18">
        <v>135</v>
      </c>
      <c r="H40" s="18">
        <v>113</v>
      </c>
      <c r="I40" s="18">
        <v>-16.296296296296298</v>
      </c>
      <c r="J40" s="18">
        <v>135</v>
      </c>
      <c r="K40" s="18">
        <v>104</v>
      </c>
      <c r="L40" s="18">
        <v>-22.962962962962962</v>
      </c>
      <c r="M40" s="18">
        <v>135</v>
      </c>
      <c r="N40" s="18">
        <v>112</v>
      </c>
      <c r="O40" s="18">
        <v>-17.037037037037038</v>
      </c>
      <c r="P40" s="18">
        <v>135</v>
      </c>
      <c r="Q40" s="18">
        <v>115</v>
      </c>
      <c r="R40" s="18">
        <v>-14.814814814814813</v>
      </c>
      <c r="S40" s="18">
        <v>135</v>
      </c>
      <c r="T40" s="18">
        <v>103</v>
      </c>
      <c r="U40" s="18">
        <v>-23.703703703703706</v>
      </c>
      <c r="V40" s="20">
        <v>90</v>
      </c>
      <c r="W40" s="18">
        <v>64</v>
      </c>
      <c r="X40" s="18">
        <v>-28.888888888888886</v>
      </c>
      <c r="Y40" s="18">
        <v>90</v>
      </c>
      <c r="Z40" s="18">
        <v>68</v>
      </c>
      <c r="AA40" s="18">
        <v>-24.444444444444443</v>
      </c>
      <c r="AB40" s="18">
        <v>90</v>
      </c>
      <c r="AC40" s="18">
        <v>69</v>
      </c>
      <c r="AD40" s="18">
        <v>-23.333333333333332</v>
      </c>
      <c r="AE40" s="18">
        <v>90</v>
      </c>
      <c r="AF40" s="18">
        <v>100</v>
      </c>
      <c r="AG40" s="18">
        <v>11.11111111111111</v>
      </c>
      <c r="AH40" s="18">
        <v>100</v>
      </c>
      <c r="AI40" s="18">
        <v>119</v>
      </c>
      <c r="AJ40" s="18">
        <v>19</v>
      </c>
      <c r="AK40" s="18">
        <v>100</v>
      </c>
      <c r="AL40" s="18">
        <v>132</v>
      </c>
      <c r="AM40" s="18">
        <v>32</v>
      </c>
      <c r="AN40" s="18">
        <v>100</v>
      </c>
      <c r="AO40" s="18">
        <v>161</v>
      </c>
      <c r="AP40" s="18">
        <v>61</v>
      </c>
      <c r="AQ40" s="18">
        <v>100</v>
      </c>
      <c r="AR40" s="18">
        <v>177</v>
      </c>
      <c r="AS40" s="18">
        <v>77</v>
      </c>
      <c r="AT40" s="18">
        <v>100</v>
      </c>
      <c r="AU40" s="18">
        <v>183</v>
      </c>
      <c r="AV40" s="18">
        <v>83</v>
      </c>
      <c r="AW40" s="18">
        <v>100</v>
      </c>
      <c r="AX40" s="18">
        <v>178</v>
      </c>
      <c r="AY40" s="18">
        <v>78</v>
      </c>
      <c r="AZ40" s="18">
        <v>100</v>
      </c>
      <c r="BA40" s="18">
        <v>171</v>
      </c>
      <c r="BB40" s="18">
        <v>71</v>
      </c>
      <c r="BC40" s="18">
        <v>100</v>
      </c>
      <c r="BD40" s="18">
        <v>130</v>
      </c>
      <c r="BE40" s="18">
        <v>30</v>
      </c>
      <c r="BF40" s="18">
        <v>80</v>
      </c>
      <c r="BG40" s="18">
        <v>86</v>
      </c>
      <c r="BH40" s="18">
        <v>7.5</v>
      </c>
      <c r="BI40" s="18">
        <v>80</v>
      </c>
      <c r="BJ40" s="18">
        <v>84</v>
      </c>
      <c r="BK40" s="18">
        <v>5</v>
      </c>
      <c r="BL40" s="18">
        <v>80</v>
      </c>
      <c r="BM40" s="18">
        <v>81</v>
      </c>
      <c r="BN40" s="18">
        <v>1.25</v>
      </c>
      <c r="BO40" s="18">
        <v>80</v>
      </c>
      <c r="BP40" s="18">
        <v>66</v>
      </c>
      <c r="BQ40" s="18">
        <v>-17.5</v>
      </c>
      <c r="BR40" s="18">
        <v>125</v>
      </c>
      <c r="BS40" s="18">
        <v>93</v>
      </c>
      <c r="BT40" s="18">
        <v>-25.6</v>
      </c>
      <c r="BU40" s="18">
        <v>135</v>
      </c>
      <c r="BV40" s="18">
        <v>89</v>
      </c>
      <c r="BW40" s="18">
        <v>-34.074074074074076</v>
      </c>
      <c r="BX40" s="21"/>
      <c r="BY40" s="21"/>
    </row>
    <row r="41" spans="1:77" s="36" customFormat="1" ht="33.75" customHeight="1">
      <c r="A41" s="18">
        <v>35</v>
      </c>
      <c r="B41" s="35"/>
      <c r="C41" s="19" t="s">
        <v>47</v>
      </c>
      <c r="D41" s="18">
        <v>115</v>
      </c>
      <c r="E41" s="18">
        <v>63</v>
      </c>
      <c r="F41" s="18">
        <v>-45.21739130434783</v>
      </c>
      <c r="G41" s="18">
        <v>115</v>
      </c>
      <c r="H41" s="18">
        <v>70</v>
      </c>
      <c r="I41" s="18">
        <v>-39.130434782608695</v>
      </c>
      <c r="J41" s="18">
        <v>115</v>
      </c>
      <c r="K41" s="18">
        <v>70</v>
      </c>
      <c r="L41" s="18">
        <v>-39.130434782608695</v>
      </c>
      <c r="M41" s="18">
        <v>115</v>
      </c>
      <c r="N41" s="18">
        <v>69</v>
      </c>
      <c r="O41" s="18">
        <v>-40</v>
      </c>
      <c r="P41" s="18">
        <v>115</v>
      </c>
      <c r="Q41" s="18">
        <v>74</v>
      </c>
      <c r="R41" s="18">
        <v>-35.65217391304348</v>
      </c>
      <c r="S41" s="18">
        <v>115</v>
      </c>
      <c r="T41" s="18">
        <v>68</v>
      </c>
      <c r="U41" s="18">
        <v>-40.869565217391305</v>
      </c>
      <c r="V41" s="20">
        <v>75</v>
      </c>
      <c r="W41" s="18">
        <v>75</v>
      </c>
      <c r="X41" s="18">
        <v>0</v>
      </c>
      <c r="Y41" s="18">
        <v>75</v>
      </c>
      <c r="Z41" s="18">
        <v>83</v>
      </c>
      <c r="AA41" s="18">
        <v>10.666666666666668</v>
      </c>
      <c r="AB41" s="18">
        <v>75</v>
      </c>
      <c r="AC41" s="18">
        <v>84</v>
      </c>
      <c r="AD41" s="18">
        <v>12</v>
      </c>
      <c r="AE41" s="18">
        <v>75</v>
      </c>
      <c r="AF41" s="18">
        <v>70</v>
      </c>
      <c r="AG41" s="18">
        <v>-6.666666666666667</v>
      </c>
      <c r="AH41" s="18">
        <v>85</v>
      </c>
      <c r="AI41" s="18">
        <v>68</v>
      </c>
      <c r="AJ41" s="18">
        <v>-20</v>
      </c>
      <c r="AK41" s="18">
        <v>85</v>
      </c>
      <c r="AL41" s="18">
        <v>51</v>
      </c>
      <c r="AM41" s="18">
        <v>-40</v>
      </c>
      <c r="AN41" s="18">
        <v>85</v>
      </c>
      <c r="AO41" s="18">
        <v>53</v>
      </c>
      <c r="AP41" s="18">
        <v>-37.64705882352941</v>
      </c>
      <c r="AQ41" s="18">
        <v>85</v>
      </c>
      <c r="AR41" s="18">
        <v>67</v>
      </c>
      <c r="AS41" s="18">
        <v>-21.176470588235293</v>
      </c>
      <c r="AT41" s="18">
        <v>85</v>
      </c>
      <c r="AU41" s="18">
        <v>60</v>
      </c>
      <c r="AV41" s="18">
        <v>-29.411764705882355</v>
      </c>
      <c r="AW41" s="18">
        <v>85</v>
      </c>
      <c r="AX41" s="18">
        <v>65</v>
      </c>
      <c r="AY41" s="18">
        <v>-23.52941176470588</v>
      </c>
      <c r="AZ41" s="18">
        <v>85</v>
      </c>
      <c r="BA41" s="18">
        <v>68</v>
      </c>
      <c r="BB41" s="18">
        <v>-20</v>
      </c>
      <c r="BC41" s="18">
        <v>85</v>
      </c>
      <c r="BD41" s="18">
        <v>66</v>
      </c>
      <c r="BE41" s="18">
        <v>-22.35294117647059</v>
      </c>
      <c r="BF41" s="18">
        <v>65</v>
      </c>
      <c r="BG41" s="18">
        <v>70</v>
      </c>
      <c r="BH41" s="18">
        <v>7.6923076923076925</v>
      </c>
      <c r="BI41" s="18">
        <v>65</v>
      </c>
      <c r="BJ41" s="18">
        <v>60</v>
      </c>
      <c r="BK41" s="18">
        <v>-7.6923076923076925</v>
      </c>
      <c r="BL41" s="18">
        <v>65</v>
      </c>
      <c r="BM41" s="18">
        <v>58</v>
      </c>
      <c r="BN41" s="18">
        <v>-10.76923076923077</v>
      </c>
      <c r="BO41" s="18">
        <v>65</v>
      </c>
      <c r="BP41" s="18">
        <v>54</v>
      </c>
      <c r="BQ41" s="18">
        <v>-16.923076923076923</v>
      </c>
      <c r="BR41" s="18">
        <v>110</v>
      </c>
      <c r="BS41" s="18">
        <v>61</v>
      </c>
      <c r="BT41" s="18">
        <v>-44.54545454545455</v>
      </c>
      <c r="BU41" s="18">
        <v>115</v>
      </c>
      <c r="BV41" s="18">
        <v>67</v>
      </c>
      <c r="BW41" s="18">
        <v>-41.73913043478261</v>
      </c>
      <c r="BX41" s="21"/>
      <c r="BY41" s="21"/>
    </row>
    <row r="42" spans="1:77" s="36" customFormat="1" ht="33.75" customHeight="1">
      <c r="A42" s="18">
        <v>36</v>
      </c>
      <c r="B42" s="35"/>
      <c r="C42" s="19" t="s">
        <v>48</v>
      </c>
      <c r="D42" s="18">
        <v>160</v>
      </c>
      <c r="E42" s="18">
        <v>135</v>
      </c>
      <c r="F42" s="18">
        <v>-15.625</v>
      </c>
      <c r="G42" s="18">
        <v>160</v>
      </c>
      <c r="H42" s="18">
        <v>138</v>
      </c>
      <c r="I42" s="18">
        <v>-13.750000000000002</v>
      </c>
      <c r="J42" s="18">
        <v>160</v>
      </c>
      <c r="K42" s="18">
        <v>130</v>
      </c>
      <c r="L42" s="18">
        <v>-18.75</v>
      </c>
      <c r="M42" s="18">
        <v>160</v>
      </c>
      <c r="N42" s="18">
        <v>133</v>
      </c>
      <c r="O42" s="18">
        <v>-16.875</v>
      </c>
      <c r="P42" s="18">
        <v>160</v>
      </c>
      <c r="Q42" s="18">
        <v>134</v>
      </c>
      <c r="R42" s="18">
        <v>-16.25</v>
      </c>
      <c r="S42" s="18">
        <v>160</v>
      </c>
      <c r="T42" s="18">
        <v>137</v>
      </c>
      <c r="U42" s="18">
        <v>-14.374999999999998</v>
      </c>
      <c r="V42" s="20">
        <v>125</v>
      </c>
      <c r="W42" s="18">
        <v>102</v>
      </c>
      <c r="X42" s="18">
        <v>-18.4</v>
      </c>
      <c r="Y42" s="18">
        <v>125</v>
      </c>
      <c r="Z42" s="18">
        <v>104</v>
      </c>
      <c r="AA42" s="18">
        <v>-16.8</v>
      </c>
      <c r="AB42" s="18">
        <v>125</v>
      </c>
      <c r="AC42" s="18">
        <v>106</v>
      </c>
      <c r="AD42" s="18">
        <v>-15.2</v>
      </c>
      <c r="AE42" s="18">
        <v>125</v>
      </c>
      <c r="AF42" s="18">
        <v>143</v>
      </c>
      <c r="AG42" s="18">
        <v>14.399999999999999</v>
      </c>
      <c r="AH42" s="18">
        <v>125</v>
      </c>
      <c r="AI42" s="18">
        <v>154</v>
      </c>
      <c r="AJ42" s="18">
        <v>23.200000000000003</v>
      </c>
      <c r="AK42" s="18">
        <v>125</v>
      </c>
      <c r="AL42" s="18">
        <v>151</v>
      </c>
      <c r="AM42" s="18">
        <v>20.8</v>
      </c>
      <c r="AN42" s="18">
        <v>125</v>
      </c>
      <c r="AO42" s="18">
        <v>151</v>
      </c>
      <c r="AP42" s="18">
        <v>20.8</v>
      </c>
      <c r="AQ42" s="18">
        <v>125</v>
      </c>
      <c r="AR42" s="18">
        <v>147</v>
      </c>
      <c r="AS42" s="18">
        <v>17.599999999999998</v>
      </c>
      <c r="AT42" s="18">
        <v>125</v>
      </c>
      <c r="AU42" s="18">
        <v>156</v>
      </c>
      <c r="AV42" s="18">
        <v>24.8</v>
      </c>
      <c r="AW42" s="18">
        <v>125</v>
      </c>
      <c r="AX42" s="18">
        <v>154</v>
      </c>
      <c r="AY42" s="18">
        <v>23.200000000000003</v>
      </c>
      <c r="AZ42" s="18">
        <v>125</v>
      </c>
      <c r="BA42" s="18">
        <v>160</v>
      </c>
      <c r="BB42" s="18">
        <v>28.000000000000004</v>
      </c>
      <c r="BC42" s="18">
        <v>125</v>
      </c>
      <c r="BD42" s="18">
        <v>131</v>
      </c>
      <c r="BE42" s="18">
        <v>4.8</v>
      </c>
      <c r="BF42" s="18">
        <v>125</v>
      </c>
      <c r="BG42" s="18">
        <v>112</v>
      </c>
      <c r="BH42" s="18">
        <v>-10.4</v>
      </c>
      <c r="BI42" s="18">
        <v>125</v>
      </c>
      <c r="BJ42" s="18">
        <v>107</v>
      </c>
      <c r="BK42" s="18">
        <v>-14.399999999999999</v>
      </c>
      <c r="BL42" s="18">
        <v>125</v>
      </c>
      <c r="BM42" s="18">
        <v>98</v>
      </c>
      <c r="BN42" s="18">
        <v>-21.6</v>
      </c>
      <c r="BO42" s="18">
        <v>125</v>
      </c>
      <c r="BP42" s="18">
        <v>96</v>
      </c>
      <c r="BQ42" s="18">
        <v>-23.200000000000003</v>
      </c>
      <c r="BR42" s="18">
        <v>155</v>
      </c>
      <c r="BS42" s="18">
        <v>117</v>
      </c>
      <c r="BT42" s="18">
        <v>-24.516129032258064</v>
      </c>
      <c r="BU42" s="18">
        <v>160</v>
      </c>
      <c r="BV42" s="18">
        <v>119</v>
      </c>
      <c r="BW42" s="18">
        <v>-25.624999999999996</v>
      </c>
      <c r="BX42" s="21"/>
      <c r="BY42" s="21"/>
    </row>
    <row r="43" spans="1:77" s="36" customFormat="1" ht="33.75" customHeight="1">
      <c r="A43" s="18">
        <v>37</v>
      </c>
      <c r="B43" s="35"/>
      <c r="C43" s="19" t="s">
        <v>49</v>
      </c>
      <c r="D43" s="18">
        <v>110</v>
      </c>
      <c r="E43" s="18">
        <v>99</v>
      </c>
      <c r="F43" s="18">
        <v>-10</v>
      </c>
      <c r="G43" s="18">
        <v>110</v>
      </c>
      <c r="H43" s="18">
        <v>98</v>
      </c>
      <c r="I43" s="18">
        <v>-10.909090909090908</v>
      </c>
      <c r="J43" s="18">
        <v>110</v>
      </c>
      <c r="K43" s="18">
        <v>98</v>
      </c>
      <c r="L43" s="18">
        <v>-10.909090909090908</v>
      </c>
      <c r="M43" s="18">
        <v>110</v>
      </c>
      <c r="N43" s="18">
        <v>95</v>
      </c>
      <c r="O43" s="18">
        <v>-13.636363636363635</v>
      </c>
      <c r="P43" s="18">
        <v>110</v>
      </c>
      <c r="Q43" s="18">
        <v>99</v>
      </c>
      <c r="R43" s="18">
        <v>-10</v>
      </c>
      <c r="S43" s="18">
        <v>110</v>
      </c>
      <c r="T43" s="18">
        <v>99</v>
      </c>
      <c r="U43" s="18">
        <v>-10</v>
      </c>
      <c r="V43" s="20">
        <v>100</v>
      </c>
      <c r="W43" s="18">
        <v>100</v>
      </c>
      <c r="X43" s="18">
        <v>0</v>
      </c>
      <c r="Y43" s="18">
        <v>100</v>
      </c>
      <c r="Z43" s="18">
        <v>103</v>
      </c>
      <c r="AA43" s="18">
        <v>3</v>
      </c>
      <c r="AB43" s="18">
        <v>100</v>
      </c>
      <c r="AC43" s="18">
        <v>107</v>
      </c>
      <c r="AD43" s="18">
        <v>7.000000000000001</v>
      </c>
      <c r="AE43" s="18">
        <v>100</v>
      </c>
      <c r="AF43" s="18">
        <v>106</v>
      </c>
      <c r="AG43" s="18">
        <v>6</v>
      </c>
      <c r="AH43" s="18">
        <v>90</v>
      </c>
      <c r="AI43" s="18">
        <v>100</v>
      </c>
      <c r="AJ43" s="18">
        <v>11.11111111111111</v>
      </c>
      <c r="AK43" s="18">
        <v>90</v>
      </c>
      <c r="AL43" s="18">
        <v>106</v>
      </c>
      <c r="AM43" s="18">
        <v>17.77777777777778</v>
      </c>
      <c r="AN43" s="18">
        <v>90</v>
      </c>
      <c r="AO43" s="18">
        <v>103</v>
      </c>
      <c r="AP43" s="18">
        <v>14.444444444444443</v>
      </c>
      <c r="AQ43" s="18">
        <v>90</v>
      </c>
      <c r="AR43" s="18">
        <v>88</v>
      </c>
      <c r="AS43" s="18">
        <v>-2.2222222222222223</v>
      </c>
      <c r="AT43" s="18">
        <v>90</v>
      </c>
      <c r="AU43" s="18">
        <v>83</v>
      </c>
      <c r="AV43" s="18">
        <v>-7.777777777777778</v>
      </c>
      <c r="AW43" s="18">
        <v>90</v>
      </c>
      <c r="AX43" s="18">
        <v>88</v>
      </c>
      <c r="AY43" s="18">
        <v>-2.2222222222222223</v>
      </c>
      <c r="AZ43" s="18">
        <v>90</v>
      </c>
      <c r="BA43" s="18">
        <v>82</v>
      </c>
      <c r="BB43" s="18">
        <v>-8.88888888888889</v>
      </c>
      <c r="BC43" s="18">
        <v>90</v>
      </c>
      <c r="BD43" s="18">
        <v>80</v>
      </c>
      <c r="BE43" s="18">
        <v>-11.11111111111111</v>
      </c>
      <c r="BF43" s="18">
        <v>80</v>
      </c>
      <c r="BG43" s="18">
        <v>73</v>
      </c>
      <c r="BH43" s="18">
        <v>-8.75</v>
      </c>
      <c r="BI43" s="18">
        <v>80</v>
      </c>
      <c r="BJ43" s="18">
        <v>87</v>
      </c>
      <c r="BK43" s="18">
        <v>8.75</v>
      </c>
      <c r="BL43" s="18">
        <v>80</v>
      </c>
      <c r="BM43" s="18">
        <v>82</v>
      </c>
      <c r="BN43" s="18">
        <v>2.5</v>
      </c>
      <c r="BO43" s="18">
        <v>80</v>
      </c>
      <c r="BP43" s="18">
        <v>78</v>
      </c>
      <c r="BQ43" s="18">
        <v>-2.5</v>
      </c>
      <c r="BR43" s="18">
        <v>105</v>
      </c>
      <c r="BS43" s="18">
        <v>84</v>
      </c>
      <c r="BT43" s="18">
        <v>-20</v>
      </c>
      <c r="BU43" s="18">
        <v>110</v>
      </c>
      <c r="BV43" s="18">
        <v>85</v>
      </c>
      <c r="BW43" s="18">
        <v>-22.727272727272727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520</v>
      </c>
      <c r="E44" s="32">
        <v>399</v>
      </c>
      <c r="F44" s="32">
        <v>-23.26923076923077</v>
      </c>
      <c r="G44" s="32">
        <v>520</v>
      </c>
      <c r="H44" s="32">
        <v>419</v>
      </c>
      <c r="I44" s="32">
        <v>-19.423076923076923</v>
      </c>
      <c r="J44" s="32">
        <v>520</v>
      </c>
      <c r="K44" s="32">
        <v>402</v>
      </c>
      <c r="L44" s="32">
        <v>-22.692307692307693</v>
      </c>
      <c r="M44" s="32">
        <v>520</v>
      </c>
      <c r="N44" s="32">
        <v>409</v>
      </c>
      <c r="O44" s="32">
        <v>-21.346153846153847</v>
      </c>
      <c r="P44" s="32">
        <v>520</v>
      </c>
      <c r="Q44" s="32">
        <v>422</v>
      </c>
      <c r="R44" s="32">
        <v>-18.846153846153847</v>
      </c>
      <c r="S44" s="32">
        <v>520</v>
      </c>
      <c r="T44" s="32">
        <v>407</v>
      </c>
      <c r="U44" s="32">
        <v>-21.73076923076923</v>
      </c>
      <c r="V44" s="32">
        <v>390</v>
      </c>
      <c r="W44" s="32">
        <v>341</v>
      </c>
      <c r="X44" s="32">
        <v>-12.564102564102564</v>
      </c>
      <c r="Y44" s="32">
        <v>390</v>
      </c>
      <c r="Z44" s="32">
        <v>358</v>
      </c>
      <c r="AA44" s="32">
        <v>-8.205128205128204</v>
      </c>
      <c r="AB44" s="32">
        <v>390</v>
      </c>
      <c r="AC44" s="32">
        <v>366</v>
      </c>
      <c r="AD44" s="32">
        <v>-6.153846153846154</v>
      </c>
      <c r="AE44" s="32">
        <v>390</v>
      </c>
      <c r="AF44" s="32">
        <v>419</v>
      </c>
      <c r="AG44" s="32">
        <v>7.435897435897436</v>
      </c>
      <c r="AH44" s="32">
        <v>400</v>
      </c>
      <c r="AI44" s="32">
        <v>441</v>
      </c>
      <c r="AJ44" s="32">
        <v>10.25</v>
      </c>
      <c r="AK44" s="32">
        <v>400</v>
      </c>
      <c r="AL44" s="32">
        <v>440</v>
      </c>
      <c r="AM44" s="32">
        <v>10</v>
      </c>
      <c r="AN44" s="32">
        <v>400</v>
      </c>
      <c r="AO44" s="32">
        <v>468</v>
      </c>
      <c r="AP44" s="32">
        <v>17</v>
      </c>
      <c r="AQ44" s="32">
        <v>400</v>
      </c>
      <c r="AR44" s="32">
        <v>479</v>
      </c>
      <c r="AS44" s="32">
        <v>19.75</v>
      </c>
      <c r="AT44" s="32">
        <v>400</v>
      </c>
      <c r="AU44" s="32">
        <v>482</v>
      </c>
      <c r="AV44" s="32">
        <v>20.5</v>
      </c>
      <c r="AW44" s="32">
        <v>400</v>
      </c>
      <c r="AX44" s="32">
        <v>485</v>
      </c>
      <c r="AY44" s="32">
        <v>21.25</v>
      </c>
      <c r="AZ44" s="32">
        <v>400</v>
      </c>
      <c r="BA44" s="32">
        <v>481</v>
      </c>
      <c r="BB44" s="32">
        <v>20.25</v>
      </c>
      <c r="BC44" s="32">
        <v>400</v>
      </c>
      <c r="BD44" s="32">
        <v>407</v>
      </c>
      <c r="BE44" s="32">
        <v>1.7500000000000002</v>
      </c>
      <c r="BF44" s="32">
        <v>350</v>
      </c>
      <c r="BG44" s="32">
        <v>341</v>
      </c>
      <c r="BH44" s="32">
        <v>-2.571428571428571</v>
      </c>
      <c r="BI44" s="32">
        <v>350</v>
      </c>
      <c r="BJ44" s="32">
        <v>338</v>
      </c>
      <c r="BK44" s="32">
        <v>-3.428571428571429</v>
      </c>
      <c r="BL44" s="32">
        <v>350</v>
      </c>
      <c r="BM44" s="32">
        <v>319</v>
      </c>
      <c r="BN44" s="32">
        <v>-8.857142857142856</v>
      </c>
      <c r="BO44" s="32">
        <v>350</v>
      </c>
      <c r="BP44" s="32">
        <v>294</v>
      </c>
      <c r="BQ44" s="32">
        <v>-16</v>
      </c>
      <c r="BR44" s="32">
        <v>495</v>
      </c>
      <c r="BS44" s="32">
        <v>355</v>
      </c>
      <c r="BT44" s="32">
        <v>-28.28282828282828</v>
      </c>
      <c r="BU44" s="32">
        <v>520</v>
      </c>
      <c r="BV44" s="32">
        <v>360</v>
      </c>
      <c r="BW44" s="32">
        <v>-30.76923076923077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1126</v>
      </c>
      <c r="E45" s="25">
        <v>837</v>
      </c>
      <c r="F45" s="25">
        <v>-25.666074600355238</v>
      </c>
      <c r="G45" s="25">
        <v>1126</v>
      </c>
      <c r="H45" s="25">
        <v>854</v>
      </c>
      <c r="I45" s="25">
        <v>-24.156305506216697</v>
      </c>
      <c r="J45" s="25">
        <v>1126</v>
      </c>
      <c r="K45" s="25"/>
      <c r="L45" s="25">
        <v>-100</v>
      </c>
      <c r="M45" s="25">
        <v>1126</v>
      </c>
      <c r="N45" s="25">
        <v>846</v>
      </c>
      <c r="O45" s="25">
        <v>-24.866785079928952</v>
      </c>
      <c r="P45" s="25">
        <v>1126</v>
      </c>
      <c r="Q45" s="25">
        <v>847</v>
      </c>
      <c r="R45" s="25">
        <v>-24.77797513321492</v>
      </c>
      <c r="S45" s="25">
        <v>1126</v>
      </c>
      <c r="T45" s="25">
        <v>829</v>
      </c>
      <c r="U45" s="25">
        <v>-26.376554174067497</v>
      </c>
      <c r="V45" s="25">
        <v>932</v>
      </c>
      <c r="W45" s="25">
        <v>736</v>
      </c>
      <c r="X45" s="25">
        <v>-21.030042918454935</v>
      </c>
      <c r="Y45" s="25">
        <v>932</v>
      </c>
      <c r="Z45" s="25">
        <v>789</v>
      </c>
      <c r="AA45" s="25">
        <v>-15.343347639484978</v>
      </c>
      <c r="AB45" s="25">
        <v>932</v>
      </c>
      <c r="AC45" s="25">
        <v>814</v>
      </c>
      <c r="AD45" s="25">
        <v>-12.660944206008583</v>
      </c>
      <c r="AE45" s="25">
        <v>932</v>
      </c>
      <c r="AF45" s="25">
        <v>878</v>
      </c>
      <c r="AG45" s="25">
        <v>-5.793991416309012</v>
      </c>
      <c r="AH45" s="25">
        <v>930</v>
      </c>
      <c r="AI45" s="25">
        <v>895</v>
      </c>
      <c r="AJ45" s="25">
        <v>-3.763440860215054</v>
      </c>
      <c r="AK45" s="25">
        <v>930</v>
      </c>
      <c r="AL45" s="25">
        <v>875</v>
      </c>
      <c r="AM45" s="25">
        <v>-5.913978494623656</v>
      </c>
      <c r="AN45" s="25">
        <v>930</v>
      </c>
      <c r="AO45" s="25">
        <v>918</v>
      </c>
      <c r="AP45" s="25">
        <v>-1.2903225806451613</v>
      </c>
      <c r="AQ45" s="25">
        <v>930</v>
      </c>
      <c r="AR45" s="25">
        <v>930</v>
      </c>
      <c r="AS45" s="25">
        <v>0</v>
      </c>
      <c r="AT45" s="25">
        <v>930</v>
      </c>
      <c r="AU45" s="25">
        <v>914</v>
      </c>
      <c r="AV45" s="25">
        <v>-1.7204301075268817</v>
      </c>
      <c r="AW45" s="25">
        <v>930</v>
      </c>
      <c r="AX45" s="25">
        <v>903</v>
      </c>
      <c r="AY45" s="25">
        <v>-2.903225806451613</v>
      </c>
      <c r="AZ45" s="25">
        <v>930</v>
      </c>
      <c r="BA45" s="25">
        <v>915</v>
      </c>
      <c r="BB45" s="25">
        <v>-1.6129032258064515</v>
      </c>
      <c r="BC45" s="25">
        <v>930</v>
      </c>
      <c r="BD45" s="25">
        <v>818</v>
      </c>
      <c r="BE45" s="25">
        <v>-12.043010752688172</v>
      </c>
      <c r="BF45" s="25">
        <v>840</v>
      </c>
      <c r="BG45" s="25">
        <v>773</v>
      </c>
      <c r="BH45" s="25">
        <v>-7.976190476190475</v>
      </c>
      <c r="BI45" s="25">
        <v>840</v>
      </c>
      <c r="BJ45" s="25">
        <v>783</v>
      </c>
      <c r="BK45" s="25">
        <v>-6.785714285714286</v>
      </c>
      <c r="BL45" s="25">
        <v>840</v>
      </c>
      <c r="BM45" s="25">
        <v>746</v>
      </c>
      <c r="BN45" s="25">
        <v>-11.190476190476192</v>
      </c>
      <c r="BO45" s="25">
        <v>840</v>
      </c>
      <c r="BP45" s="25">
        <v>700</v>
      </c>
      <c r="BQ45" s="25">
        <v>-16.666666666666664</v>
      </c>
      <c r="BR45" s="25">
        <v>1076</v>
      </c>
      <c r="BS45" s="25">
        <v>755</v>
      </c>
      <c r="BT45" s="25">
        <v>-29.83271375464684</v>
      </c>
      <c r="BU45" s="25">
        <v>1126</v>
      </c>
      <c r="BV45" s="25">
        <v>754</v>
      </c>
      <c r="BW45" s="25">
        <v>-33.03730017761989</v>
      </c>
      <c r="BX45" s="26"/>
      <c r="BY45" s="26"/>
      <c r="BZ45" s="39"/>
    </row>
    <row r="46" spans="1:77" ht="33.75" customHeight="1">
      <c r="A46" s="18">
        <v>38</v>
      </c>
      <c r="B46" s="22" t="s">
        <v>52</v>
      </c>
      <c r="C46" s="19" t="s">
        <v>53</v>
      </c>
      <c r="D46" s="18">
        <v>140</v>
      </c>
      <c r="E46" s="18">
        <v>72</v>
      </c>
      <c r="F46" s="18">
        <v>-48.57142857142857</v>
      </c>
      <c r="G46" s="18">
        <v>140</v>
      </c>
      <c r="H46" s="18">
        <v>74</v>
      </c>
      <c r="I46" s="18">
        <v>-47.14285714285714</v>
      </c>
      <c r="J46" s="18">
        <v>140</v>
      </c>
      <c r="K46" s="18">
        <v>71</v>
      </c>
      <c r="L46" s="18">
        <v>-49.28571428571429</v>
      </c>
      <c r="M46" s="18">
        <v>140</v>
      </c>
      <c r="N46" s="18">
        <v>69</v>
      </c>
      <c r="O46" s="18">
        <v>-50.71428571428571</v>
      </c>
      <c r="P46" s="18">
        <v>140</v>
      </c>
      <c r="Q46" s="18">
        <v>70</v>
      </c>
      <c r="R46" s="18">
        <v>-50</v>
      </c>
      <c r="S46" s="18">
        <v>140</v>
      </c>
      <c r="T46" s="18">
        <v>69</v>
      </c>
      <c r="U46" s="18">
        <v>-50.71428571428571</v>
      </c>
      <c r="V46" s="20">
        <v>100</v>
      </c>
      <c r="W46" s="18">
        <v>67</v>
      </c>
      <c r="X46" s="18">
        <v>-33</v>
      </c>
      <c r="Y46" s="18">
        <v>100</v>
      </c>
      <c r="Z46" s="18">
        <v>72</v>
      </c>
      <c r="AA46" s="18">
        <v>-28.000000000000004</v>
      </c>
      <c r="AB46" s="18">
        <v>100</v>
      </c>
      <c r="AC46" s="18">
        <v>68</v>
      </c>
      <c r="AD46" s="18">
        <v>-32</v>
      </c>
      <c r="AE46" s="18">
        <v>100</v>
      </c>
      <c r="AF46" s="18">
        <v>78</v>
      </c>
      <c r="AG46" s="18">
        <v>-22</v>
      </c>
      <c r="AH46" s="18">
        <v>120</v>
      </c>
      <c r="AI46" s="18">
        <v>78</v>
      </c>
      <c r="AJ46" s="18">
        <v>-35</v>
      </c>
      <c r="AK46" s="18">
        <v>120</v>
      </c>
      <c r="AL46" s="18">
        <v>80</v>
      </c>
      <c r="AM46" s="18">
        <v>-33.33333333333333</v>
      </c>
      <c r="AN46" s="18">
        <v>120</v>
      </c>
      <c r="AO46" s="18">
        <v>71</v>
      </c>
      <c r="AP46" s="18">
        <v>-40.833333333333336</v>
      </c>
      <c r="AQ46" s="18">
        <v>120</v>
      </c>
      <c r="AR46" s="18">
        <v>67</v>
      </c>
      <c r="AS46" s="18">
        <v>-44.166666666666664</v>
      </c>
      <c r="AT46" s="18">
        <v>120</v>
      </c>
      <c r="AU46" s="18">
        <v>66</v>
      </c>
      <c r="AV46" s="18">
        <v>-45</v>
      </c>
      <c r="AW46" s="18">
        <v>120</v>
      </c>
      <c r="AX46" s="18">
        <v>64</v>
      </c>
      <c r="AY46" s="18">
        <v>-46.666666666666664</v>
      </c>
      <c r="AZ46" s="18">
        <v>120</v>
      </c>
      <c r="BA46" s="18">
        <v>72</v>
      </c>
      <c r="BB46" s="18">
        <v>-40</v>
      </c>
      <c r="BC46" s="18">
        <v>120</v>
      </c>
      <c r="BD46" s="18">
        <v>67</v>
      </c>
      <c r="BE46" s="18">
        <v>-44.166666666666664</v>
      </c>
      <c r="BF46" s="18">
        <v>90</v>
      </c>
      <c r="BG46" s="18">
        <v>68</v>
      </c>
      <c r="BH46" s="18">
        <v>-24.444444444444443</v>
      </c>
      <c r="BI46" s="18">
        <v>90</v>
      </c>
      <c r="BJ46" s="18">
        <v>76</v>
      </c>
      <c r="BK46" s="18">
        <v>-15.555555555555555</v>
      </c>
      <c r="BL46" s="18">
        <v>90</v>
      </c>
      <c r="BM46" s="18">
        <v>70</v>
      </c>
      <c r="BN46" s="18">
        <v>-22.22222222222222</v>
      </c>
      <c r="BO46" s="18">
        <v>90</v>
      </c>
      <c r="BP46" s="18">
        <v>73</v>
      </c>
      <c r="BQ46" s="18">
        <v>-18.88888888888889</v>
      </c>
      <c r="BR46" s="18">
        <v>130</v>
      </c>
      <c r="BS46" s="18">
        <v>68</v>
      </c>
      <c r="BT46" s="18">
        <v>-47.69230769230769</v>
      </c>
      <c r="BU46" s="18">
        <v>140</v>
      </c>
      <c r="BV46" s="18">
        <v>71</v>
      </c>
      <c r="BW46" s="18">
        <v>-49.28571428571429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130</v>
      </c>
      <c r="E47" s="18">
        <v>55</v>
      </c>
      <c r="F47" s="18">
        <v>-57.692307692307686</v>
      </c>
      <c r="G47" s="18">
        <v>130</v>
      </c>
      <c r="H47" s="18">
        <v>62</v>
      </c>
      <c r="I47" s="18">
        <v>-52.307692307692314</v>
      </c>
      <c r="J47" s="18">
        <v>130</v>
      </c>
      <c r="K47" s="18">
        <v>56</v>
      </c>
      <c r="L47" s="18">
        <v>-56.92307692307692</v>
      </c>
      <c r="M47" s="18">
        <v>130</v>
      </c>
      <c r="N47" s="18">
        <v>57</v>
      </c>
      <c r="O47" s="18">
        <v>-56.15384615384615</v>
      </c>
      <c r="P47" s="18">
        <v>130</v>
      </c>
      <c r="Q47" s="18">
        <v>71</v>
      </c>
      <c r="R47" s="18">
        <v>-45.38461538461539</v>
      </c>
      <c r="S47" s="18">
        <v>130</v>
      </c>
      <c r="T47" s="18">
        <v>79</v>
      </c>
      <c r="U47" s="18">
        <v>-39.23076923076923</v>
      </c>
      <c r="V47" s="20">
        <v>80</v>
      </c>
      <c r="W47" s="18">
        <v>73</v>
      </c>
      <c r="X47" s="18">
        <v>-8.75</v>
      </c>
      <c r="Y47" s="18">
        <v>80</v>
      </c>
      <c r="Z47" s="18">
        <v>74</v>
      </c>
      <c r="AA47" s="18">
        <v>-7.5</v>
      </c>
      <c r="AB47" s="18">
        <v>80</v>
      </c>
      <c r="AC47" s="18">
        <v>75</v>
      </c>
      <c r="AD47" s="18">
        <v>-6.25</v>
      </c>
      <c r="AE47" s="18">
        <v>80</v>
      </c>
      <c r="AF47" s="18">
        <v>87</v>
      </c>
      <c r="AG47" s="18">
        <v>8.75</v>
      </c>
      <c r="AH47" s="18">
        <v>90</v>
      </c>
      <c r="AI47" s="18">
        <v>106</v>
      </c>
      <c r="AJ47" s="18">
        <v>17.77777777777778</v>
      </c>
      <c r="AK47" s="18">
        <v>90</v>
      </c>
      <c r="AL47" s="18">
        <v>108</v>
      </c>
      <c r="AM47" s="18">
        <v>20</v>
      </c>
      <c r="AN47" s="18">
        <v>90</v>
      </c>
      <c r="AO47" s="18">
        <v>112</v>
      </c>
      <c r="AP47" s="18">
        <v>24.444444444444443</v>
      </c>
      <c r="AQ47" s="18">
        <v>90</v>
      </c>
      <c r="AR47" s="18">
        <v>104</v>
      </c>
      <c r="AS47" s="18">
        <v>15.555555555555555</v>
      </c>
      <c r="AT47" s="18">
        <v>90</v>
      </c>
      <c r="AU47" s="18">
        <v>120</v>
      </c>
      <c r="AV47" s="18">
        <v>33.33333333333333</v>
      </c>
      <c r="AW47" s="18">
        <v>90</v>
      </c>
      <c r="AX47" s="18">
        <v>108</v>
      </c>
      <c r="AY47" s="18">
        <v>20</v>
      </c>
      <c r="AZ47" s="18">
        <v>90</v>
      </c>
      <c r="BA47" s="18">
        <v>90</v>
      </c>
      <c r="BB47" s="18">
        <v>0</v>
      </c>
      <c r="BC47" s="18">
        <v>90</v>
      </c>
      <c r="BD47" s="18">
        <v>50</v>
      </c>
      <c r="BE47" s="18">
        <v>-44.44444444444444</v>
      </c>
      <c r="BF47" s="18">
        <v>80</v>
      </c>
      <c r="BG47" s="18">
        <v>54</v>
      </c>
      <c r="BH47" s="18">
        <v>-32.5</v>
      </c>
      <c r="BI47" s="18">
        <v>80</v>
      </c>
      <c r="BJ47" s="18">
        <v>62</v>
      </c>
      <c r="BK47" s="18">
        <v>-22.5</v>
      </c>
      <c r="BL47" s="18">
        <v>80</v>
      </c>
      <c r="BM47" s="18">
        <v>51</v>
      </c>
      <c r="BN47" s="18">
        <v>-36.25</v>
      </c>
      <c r="BO47" s="18">
        <v>80</v>
      </c>
      <c r="BP47" s="18">
        <v>48</v>
      </c>
      <c r="BQ47" s="18">
        <v>-40</v>
      </c>
      <c r="BR47" s="18">
        <v>120</v>
      </c>
      <c r="BS47" s="18">
        <v>62</v>
      </c>
      <c r="BT47" s="18">
        <v>-48.333333333333336</v>
      </c>
      <c r="BU47" s="18">
        <v>130</v>
      </c>
      <c r="BV47" s="18">
        <v>62</v>
      </c>
      <c r="BW47" s="18">
        <v>-52.307692307692314</v>
      </c>
      <c r="BX47" s="21"/>
      <c r="BY47" s="21"/>
    </row>
    <row r="48" spans="1:77" ht="33.75" customHeight="1">
      <c r="A48" s="18">
        <v>40</v>
      </c>
      <c r="B48" s="22"/>
      <c r="C48" s="19" t="s">
        <v>55</v>
      </c>
      <c r="D48" s="18">
        <v>130</v>
      </c>
      <c r="E48" s="18">
        <v>16</v>
      </c>
      <c r="F48" s="18">
        <v>-87.6923076923077</v>
      </c>
      <c r="G48" s="18">
        <v>130</v>
      </c>
      <c r="H48" s="18">
        <v>15</v>
      </c>
      <c r="I48" s="18">
        <v>-88.46153846153845</v>
      </c>
      <c r="J48" s="18">
        <v>130</v>
      </c>
      <c r="K48" s="18">
        <v>14</v>
      </c>
      <c r="L48" s="18">
        <v>-89.23076923076924</v>
      </c>
      <c r="M48" s="18">
        <v>130</v>
      </c>
      <c r="N48" s="18">
        <v>14</v>
      </c>
      <c r="O48" s="18">
        <v>-89.23076923076924</v>
      </c>
      <c r="P48" s="18">
        <v>130</v>
      </c>
      <c r="Q48" s="18">
        <v>14</v>
      </c>
      <c r="R48" s="18">
        <v>-89.23076923076924</v>
      </c>
      <c r="S48" s="18">
        <v>130</v>
      </c>
      <c r="T48" s="18">
        <v>14</v>
      </c>
      <c r="U48" s="18">
        <v>-89.23076923076924</v>
      </c>
      <c r="V48" s="20">
        <v>80</v>
      </c>
      <c r="W48" s="18">
        <v>15</v>
      </c>
      <c r="X48" s="18">
        <v>-81.25</v>
      </c>
      <c r="Y48" s="18">
        <v>80</v>
      </c>
      <c r="Z48" s="18">
        <v>16</v>
      </c>
      <c r="AA48" s="18">
        <v>-80</v>
      </c>
      <c r="AB48" s="18">
        <v>80</v>
      </c>
      <c r="AC48" s="18">
        <v>19</v>
      </c>
      <c r="AD48" s="18">
        <v>-76.25</v>
      </c>
      <c r="AE48" s="18">
        <v>80</v>
      </c>
      <c r="AF48" s="18">
        <v>20</v>
      </c>
      <c r="AG48" s="18">
        <v>-75</v>
      </c>
      <c r="AH48" s="18">
        <v>90</v>
      </c>
      <c r="AI48" s="18">
        <v>20</v>
      </c>
      <c r="AJ48" s="18">
        <v>-77.77777777777779</v>
      </c>
      <c r="AK48" s="18">
        <v>90</v>
      </c>
      <c r="AL48" s="18">
        <v>21</v>
      </c>
      <c r="AM48" s="18">
        <v>-76.66666666666667</v>
      </c>
      <c r="AN48" s="18">
        <v>90</v>
      </c>
      <c r="AO48" s="18">
        <v>17</v>
      </c>
      <c r="AP48" s="18">
        <v>-81.11111111111111</v>
      </c>
      <c r="AQ48" s="18">
        <v>90</v>
      </c>
      <c r="AR48" s="18">
        <v>20</v>
      </c>
      <c r="AS48" s="18">
        <v>-77.77777777777779</v>
      </c>
      <c r="AT48" s="18">
        <v>90</v>
      </c>
      <c r="AU48" s="18">
        <v>20</v>
      </c>
      <c r="AV48" s="18">
        <v>-77.77777777777779</v>
      </c>
      <c r="AW48" s="18">
        <v>90</v>
      </c>
      <c r="AX48" s="18">
        <v>23</v>
      </c>
      <c r="AY48" s="18">
        <v>-74.44444444444444</v>
      </c>
      <c r="AZ48" s="18">
        <v>90</v>
      </c>
      <c r="BA48" s="18">
        <v>22</v>
      </c>
      <c r="BB48" s="18">
        <v>-75.55555555555556</v>
      </c>
      <c r="BC48" s="18">
        <v>90</v>
      </c>
      <c r="BD48" s="18">
        <v>16</v>
      </c>
      <c r="BE48" s="18">
        <v>-82.22222222222221</v>
      </c>
      <c r="BF48" s="18">
        <v>70</v>
      </c>
      <c r="BG48" s="18">
        <v>16</v>
      </c>
      <c r="BH48" s="18">
        <v>-77.14285714285715</v>
      </c>
      <c r="BI48" s="18">
        <v>70</v>
      </c>
      <c r="BJ48" s="18">
        <v>21</v>
      </c>
      <c r="BK48" s="18">
        <v>-70</v>
      </c>
      <c r="BL48" s="18">
        <v>70</v>
      </c>
      <c r="BM48" s="18">
        <v>20</v>
      </c>
      <c r="BN48" s="18">
        <v>-71.42857142857143</v>
      </c>
      <c r="BO48" s="18">
        <v>70</v>
      </c>
      <c r="BP48" s="18">
        <v>19</v>
      </c>
      <c r="BQ48" s="18">
        <v>-72.85714285714285</v>
      </c>
      <c r="BR48" s="18">
        <v>125</v>
      </c>
      <c r="BS48" s="18">
        <v>17</v>
      </c>
      <c r="BT48" s="18">
        <v>-86.4</v>
      </c>
      <c r="BU48" s="18">
        <v>130</v>
      </c>
      <c r="BV48" s="18">
        <v>17</v>
      </c>
      <c r="BW48" s="18">
        <v>-86.92307692307692</v>
      </c>
      <c r="BX48" s="21"/>
      <c r="BY48" s="21"/>
    </row>
    <row r="49" spans="1:77" ht="33.75" customHeight="1">
      <c r="A49" s="18">
        <v>41</v>
      </c>
      <c r="B49" s="22"/>
      <c r="C49" s="19" t="s">
        <v>56</v>
      </c>
      <c r="D49" s="18">
        <v>115</v>
      </c>
      <c r="E49" s="18">
        <v>45</v>
      </c>
      <c r="F49" s="18">
        <v>-60.86956521739131</v>
      </c>
      <c r="G49" s="18">
        <v>113</v>
      </c>
      <c r="H49" s="18">
        <v>40</v>
      </c>
      <c r="I49" s="18">
        <v>-64.60176991150442</v>
      </c>
      <c r="J49" s="18">
        <v>115</v>
      </c>
      <c r="K49" s="18">
        <v>46</v>
      </c>
      <c r="L49" s="18">
        <v>-60</v>
      </c>
      <c r="M49" s="18">
        <v>114</v>
      </c>
      <c r="N49" s="18">
        <v>51</v>
      </c>
      <c r="O49" s="18">
        <v>-55.26315789473685</v>
      </c>
      <c r="P49" s="18">
        <v>115</v>
      </c>
      <c r="Q49" s="18">
        <v>48</v>
      </c>
      <c r="R49" s="18">
        <v>-58.26086956521739</v>
      </c>
      <c r="S49" s="18">
        <v>114</v>
      </c>
      <c r="T49" s="18">
        <v>47</v>
      </c>
      <c r="U49" s="18">
        <v>-58.77192982456141</v>
      </c>
      <c r="V49" s="20">
        <v>45</v>
      </c>
      <c r="W49" s="18">
        <v>49</v>
      </c>
      <c r="X49" s="18">
        <v>8.88888888888889</v>
      </c>
      <c r="Y49" s="18">
        <v>50</v>
      </c>
      <c r="Z49" s="18">
        <v>52</v>
      </c>
      <c r="AA49" s="18">
        <v>4</v>
      </c>
      <c r="AB49" s="18">
        <v>55</v>
      </c>
      <c r="AC49" s="18">
        <v>69</v>
      </c>
      <c r="AD49" s="18">
        <v>25.454545454545453</v>
      </c>
      <c r="AE49" s="18">
        <v>65</v>
      </c>
      <c r="AF49" s="18">
        <v>95</v>
      </c>
      <c r="AG49" s="18">
        <v>46.15384615384615</v>
      </c>
      <c r="AH49" s="18">
        <v>70</v>
      </c>
      <c r="AI49" s="18">
        <v>85</v>
      </c>
      <c r="AJ49" s="18">
        <v>21.428571428571427</v>
      </c>
      <c r="AK49" s="18">
        <v>75</v>
      </c>
      <c r="AL49" s="18">
        <v>82</v>
      </c>
      <c r="AM49" s="18">
        <v>9.333333333333334</v>
      </c>
      <c r="AN49" s="18">
        <v>78</v>
      </c>
      <c r="AO49" s="18">
        <v>92</v>
      </c>
      <c r="AP49" s="18">
        <v>17.94871794871795</v>
      </c>
      <c r="AQ49" s="18">
        <v>80</v>
      </c>
      <c r="AR49" s="18">
        <v>89</v>
      </c>
      <c r="AS49" s="18">
        <v>11.25</v>
      </c>
      <c r="AT49" s="18">
        <v>77</v>
      </c>
      <c r="AU49" s="18">
        <v>92</v>
      </c>
      <c r="AV49" s="18">
        <v>19.480519480519483</v>
      </c>
      <c r="AW49" s="18">
        <v>75</v>
      </c>
      <c r="AX49" s="18">
        <v>91</v>
      </c>
      <c r="AY49" s="18">
        <v>21.333333333333336</v>
      </c>
      <c r="AZ49" s="18">
        <v>76</v>
      </c>
      <c r="BA49" s="18">
        <v>79</v>
      </c>
      <c r="BB49" s="18">
        <v>3.9473684210526314</v>
      </c>
      <c r="BC49" s="18">
        <v>80</v>
      </c>
      <c r="BD49" s="18">
        <v>60</v>
      </c>
      <c r="BE49" s="18">
        <v>-25</v>
      </c>
      <c r="BF49" s="18">
        <v>67</v>
      </c>
      <c r="BG49" s="18">
        <v>53</v>
      </c>
      <c r="BH49" s="18">
        <v>-20.8955223880597</v>
      </c>
      <c r="BI49" s="18">
        <v>60</v>
      </c>
      <c r="BJ49" s="18">
        <v>43</v>
      </c>
      <c r="BK49" s="18">
        <v>-28.333333333333332</v>
      </c>
      <c r="BL49" s="18">
        <v>57</v>
      </c>
      <c r="BM49" s="18">
        <v>40</v>
      </c>
      <c r="BN49" s="18">
        <v>-29.82456140350877</v>
      </c>
      <c r="BO49" s="18">
        <v>47</v>
      </c>
      <c r="BP49" s="18">
        <v>37</v>
      </c>
      <c r="BQ49" s="18">
        <v>-21.27659574468085</v>
      </c>
      <c r="BR49" s="18">
        <v>103</v>
      </c>
      <c r="BS49" s="18">
        <v>55</v>
      </c>
      <c r="BT49" s="18">
        <v>-46.601941747572816</v>
      </c>
      <c r="BU49" s="18">
        <v>115</v>
      </c>
      <c r="BV49" s="18">
        <v>55</v>
      </c>
      <c r="BW49" s="18">
        <v>-52.17391304347826</v>
      </c>
      <c r="BX49" s="21"/>
      <c r="BY49" s="21"/>
    </row>
    <row r="50" spans="1:77" ht="33.75" customHeight="1">
      <c r="A50" s="18">
        <v>42</v>
      </c>
      <c r="B50" s="22"/>
      <c r="C50" s="19" t="s">
        <v>57</v>
      </c>
      <c r="D50" s="18">
        <v>100</v>
      </c>
      <c r="E50" s="18">
        <v>27</v>
      </c>
      <c r="F50" s="18">
        <v>-73</v>
      </c>
      <c r="G50" s="18">
        <v>100</v>
      </c>
      <c r="H50" s="18">
        <v>26</v>
      </c>
      <c r="I50" s="18">
        <v>-74</v>
      </c>
      <c r="J50" s="18">
        <v>100</v>
      </c>
      <c r="K50" s="18">
        <v>22</v>
      </c>
      <c r="L50" s="18">
        <v>-78</v>
      </c>
      <c r="M50" s="18">
        <v>100</v>
      </c>
      <c r="N50" s="18">
        <v>28</v>
      </c>
      <c r="O50" s="18">
        <v>-72</v>
      </c>
      <c r="P50" s="18">
        <v>100</v>
      </c>
      <c r="Q50" s="18">
        <v>27</v>
      </c>
      <c r="R50" s="18">
        <v>-73</v>
      </c>
      <c r="S50" s="18">
        <v>100</v>
      </c>
      <c r="T50" s="18">
        <v>27</v>
      </c>
      <c r="U50" s="18">
        <v>-73</v>
      </c>
      <c r="V50" s="20">
        <v>60</v>
      </c>
      <c r="W50" s="18">
        <v>16</v>
      </c>
      <c r="X50" s="18">
        <v>-73.33333333333333</v>
      </c>
      <c r="Y50" s="18">
        <v>60</v>
      </c>
      <c r="Z50" s="18">
        <v>19</v>
      </c>
      <c r="AA50" s="18">
        <v>-68.33333333333333</v>
      </c>
      <c r="AB50" s="18">
        <v>60</v>
      </c>
      <c r="AC50" s="18">
        <v>18</v>
      </c>
      <c r="AD50" s="18">
        <v>-70</v>
      </c>
      <c r="AE50" s="18">
        <v>60</v>
      </c>
      <c r="AF50" s="18">
        <v>17</v>
      </c>
      <c r="AG50" s="18">
        <v>-71.66666666666667</v>
      </c>
      <c r="AH50" s="18">
        <v>75</v>
      </c>
      <c r="AI50" s="18">
        <v>21</v>
      </c>
      <c r="AJ50" s="18">
        <v>-72</v>
      </c>
      <c r="AK50" s="18">
        <v>75</v>
      </c>
      <c r="AL50" s="18">
        <v>14</v>
      </c>
      <c r="AM50" s="18">
        <v>-81.33333333333333</v>
      </c>
      <c r="AN50" s="18">
        <v>75</v>
      </c>
      <c r="AO50" s="18">
        <v>15</v>
      </c>
      <c r="AP50" s="18">
        <v>-80</v>
      </c>
      <c r="AQ50" s="18">
        <v>75</v>
      </c>
      <c r="AR50" s="18">
        <v>0.2</v>
      </c>
      <c r="AS50" s="18">
        <v>-99.73333333333333</v>
      </c>
      <c r="AT50" s="18">
        <v>75</v>
      </c>
      <c r="AU50" s="18">
        <v>6</v>
      </c>
      <c r="AV50" s="18">
        <v>-92</v>
      </c>
      <c r="AW50" s="18">
        <v>75</v>
      </c>
      <c r="AX50" s="18">
        <v>5</v>
      </c>
      <c r="AY50" s="18">
        <v>-93.33333333333333</v>
      </c>
      <c r="AZ50" s="18">
        <v>75</v>
      </c>
      <c r="BA50" s="18">
        <v>3</v>
      </c>
      <c r="BB50" s="18">
        <v>-96</v>
      </c>
      <c r="BC50" s="18">
        <v>75</v>
      </c>
      <c r="BD50" s="18">
        <v>8</v>
      </c>
      <c r="BE50" s="18">
        <v>-89.33333333333333</v>
      </c>
      <c r="BF50" s="18">
        <v>70</v>
      </c>
      <c r="BG50" s="18">
        <v>12</v>
      </c>
      <c r="BH50" s="18">
        <v>-82.85714285714286</v>
      </c>
      <c r="BI50" s="18">
        <v>70</v>
      </c>
      <c r="BJ50" s="18">
        <v>19</v>
      </c>
      <c r="BK50" s="18">
        <v>-72.85714285714285</v>
      </c>
      <c r="BL50" s="18">
        <v>70</v>
      </c>
      <c r="BM50" s="18">
        <v>18</v>
      </c>
      <c r="BN50" s="18">
        <v>-74.28571428571429</v>
      </c>
      <c r="BO50" s="18">
        <v>70</v>
      </c>
      <c r="BP50" s="18">
        <v>17</v>
      </c>
      <c r="BQ50" s="18">
        <v>-75.71428571428571</v>
      </c>
      <c r="BR50" s="18">
        <v>90</v>
      </c>
      <c r="BS50" s="18">
        <v>20</v>
      </c>
      <c r="BT50" s="18">
        <v>-77.77777777777779</v>
      </c>
      <c r="BU50" s="18">
        <v>100</v>
      </c>
      <c r="BV50" s="18">
        <v>28</v>
      </c>
      <c r="BW50" s="18">
        <v>-72</v>
      </c>
      <c r="BX50" s="21"/>
      <c r="BY50" s="21"/>
    </row>
    <row r="51" spans="1:77" ht="33.75" customHeight="1">
      <c r="A51" s="18">
        <v>43</v>
      </c>
      <c r="B51" s="41"/>
      <c r="C51" s="19" t="s">
        <v>58</v>
      </c>
      <c r="D51" s="18">
        <v>35</v>
      </c>
      <c r="E51" s="18">
        <v>21</v>
      </c>
      <c r="F51" s="18">
        <v>-40</v>
      </c>
      <c r="G51" s="18">
        <v>37</v>
      </c>
      <c r="H51" s="18">
        <v>23</v>
      </c>
      <c r="I51" s="18">
        <v>-37.83783783783784</v>
      </c>
      <c r="J51" s="18">
        <v>35</v>
      </c>
      <c r="K51" s="18">
        <v>25</v>
      </c>
      <c r="L51" s="18">
        <v>-28.57142857142857</v>
      </c>
      <c r="M51" s="18">
        <v>36</v>
      </c>
      <c r="N51" s="18">
        <v>25</v>
      </c>
      <c r="O51" s="18">
        <v>-30.555555555555557</v>
      </c>
      <c r="P51" s="18">
        <v>35</v>
      </c>
      <c r="Q51" s="18">
        <v>23</v>
      </c>
      <c r="R51" s="18">
        <v>-34.285714285714285</v>
      </c>
      <c r="S51" s="18">
        <v>36</v>
      </c>
      <c r="T51" s="18">
        <v>26</v>
      </c>
      <c r="U51" s="18">
        <v>-27.77777777777778</v>
      </c>
      <c r="V51" s="20">
        <v>35</v>
      </c>
      <c r="W51" s="18">
        <v>25</v>
      </c>
      <c r="X51" s="18">
        <v>-28.57142857142857</v>
      </c>
      <c r="Y51" s="18">
        <v>30</v>
      </c>
      <c r="Z51" s="18">
        <v>19</v>
      </c>
      <c r="AA51" s="18">
        <v>-36.666666666666664</v>
      </c>
      <c r="AB51" s="18">
        <v>25</v>
      </c>
      <c r="AC51" s="18">
        <v>3</v>
      </c>
      <c r="AD51" s="18">
        <v>-88</v>
      </c>
      <c r="AE51" s="18">
        <v>15</v>
      </c>
      <c r="AF51" s="18">
        <v>2</v>
      </c>
      <c r="AG51" s="18">
        <v>-86.66666666666667</v>
      </c>
      <c r="AH51" s="18">
        <v>20</v>
      </c>
      <c r="AI51" s="18">
        <v>3.7</v>
      </c>
      <c r="AJ51" s="18">
        <v>-81.5</v>
      </c>
      <c r="AK51" s="18">
        <v>15</v>
      </c>
      <c r="AL51" s="18">
        <v>5.5</v>
      </c>
      <c r="AM51" s="18">
        <v>-63.33333333333333</v>
      </c>
      <c r="AN51" s="18">
        <v>12</v>
      </c>
      <c r="AO51" s="18">
        <v>5</v>
      </c>
      <c r="AP51" s="18">
        <v>-58.333333333333336</v>
      </c>
      <c r="AQ51" s="18">
        <v>10</v>
      </c>
      <c r="AR51" s="18">
        <v>7.1</v>
      </c>
      <c r="AS51" s="18">
        <v>-29.000000000000004</v>
      </c>
      <c r="AT51" s="18">
        <v>13</v>
      </c>
      <c r="AU51" s="18">
        <v>11.8</v>
      </c>
      <c r="AV51" s="18">
        <v>-9.230769230769226</v>
      </c>
      <c r="AW51" s="18">
        <v>15</v>
      </c>
      <c r="AX51" s="18">
        <v>17</v>
      </c>
      <c r="AY51" s="18">
        <v>13.333333333333334</v>
      </c>
      <c r="AZ51" s="18">
        <v>14</v>
      </c>
      <c r="BA51" s="18">
        <v>25</v>
      </c>
      <c r="BB51" s="18">
        <v>78.57142857142857</v>
      </c>
      <c r="BC51" s="18">
        <v>10</v>
      </c>
      <c r="BD51" s="18">
        <v>23</v>
      </c>
      <c r="BE51" s="18">
        <v>130</v>
      </c>
      <c r="BF51" s="18">
        <v>8</v>
      </c>
      <c r="BG51" s="18">
        <v>20</v>
      </c>
      <c r="BH51" s="18">
        <v>150</v>
      </c>
      <c r="BI51" s="18">
        <v>15</v>
      </c>
      <c r="BJ51" s="18">
        <v>20</v>
      </c>
      <c r="BK51" s="18">
        <v>33.33333333333333</v>
      </c>
      <c r="BL51" s="18">
        <v>18</v>
      </c>
      <c r="BM51" s="18">
        <v>19</v>
      </c>
      <c r="BN51" s="18">
        <v>5.555555555555555</v>
      </c>
      <c r="BO51" s="18">
        <v>28</v>
      </c>
      <c r="BP51" s="18">
        <v>16</v>
      </c>
      <c r="BQ51" s="18">
        <v>-42.857142857142854</v>
      </c>
      <c r="BR51" s="18">
        <v>37</v>
      </c>
      <c r="BS51" s="18">
        <v>22</v>
      </c>
      <c r="BT51" s="18">
        <v>-40.54054054054054</v>
      </c>
      <c r="BU51" s="18">
        <v>35</v>
      </c>
      <c r="BV51" s="18">
        <v>21</v>
      </c>
      <c r="BW51" s="18">
        <v>-40</v>
      </c>
      <c r="BX51" s="21"/>
      <c r="BY51" s="21"/>
    </row>
    <row r="52" spans="1:77" s="34" customFormat="1" ht="33.75" customHeight="1">
      <c r="A52" s="30" t="s">
        <v>59</v>
      </c>
      <c r="B52" s="31"/>
      <c r="C52" s="31"/>
      <c r="D52" s="32">
        <v>615</v>
      </c>
      <c r="E52" s="32">
        <v>215</v>
      </c>
      <c r="F52" s="32">
        <v>-65.04065040650406</v>
      </c>
      <c r="G52" s="32">
        <v>613</v>
      </c>
      <c r="H52" s="32">
        <v>217</v>
      </c>
      <c r="I52" s="32">
        <v>-64.60032626427406</v>
      </c>
      <c r="J52" s="32">
        <v>615</v>
      </c>
      <c r="K52" s="32">
        <v>209</v>
      </c>
      <c r="L52" s="32">
        <v>-66.01626016260163</v>
      </c>
      <c r="M52" s="32">
        <v>614</v>
      </c>
      <c r="N52" s="32">
        <v>219</v>
      </c>
      <c r="O52" s="32">
        <v>-64.33224755700326</v>
      </c>
      <c r="P52" s="32">
        <v>615</v>
      </c>
      <c r="Q52" s="32">
        <v>230</v>
      </c>
      <c r="R52" s="32">
        <v>-62.601626016260155</v>
      </c>
      <c r="S52" s="32">
        <v>614</v>
      </c>
      <c r="T52" s="32">
        <v>236</v>
      </c>
      <c r="U52" s="32">
        <v>-61.563517915309454</v>
      </c>
      <c r="V52" s="32">
        <v>365</v>
      </c>
      <c r="W52" s="32">
        <v>220</v>
      </c>
      <c r="X52" s="32">
        <v>-39.726027397260275</v>
      </c>
      <c r="Y52" s="32">
        <v>370</v>
      </c>
      <c r="Z52" s="32">
        <v>233</v>
      </c>
      <c r="AA52" s="32">
        <v>-37.027027027027025</v>
      </c>
      <c r="AB52" s="32">
        <v>375</v>
      </c>
      <c r="AC52" s="32">
        <v>249</v>
      </c>
      <c r="AD52" s="32">
        <v>-33.6</v>
      </c>
      <c r="AE52" s="32">
        <v>385</v>
      </c>
      <c r="AF52" s="32">
        <v>297</v>
      </c>
      <c r="AG52" s="32">
        <v>-22.857142857142858</v>
      </c>
      <c r="AH52" s="32">
        <v>445</v>
      </c>
      <c r="AI52" s="32">
        <v>310</v>
      </c>
      <c r="AJ52" s="32">
        <v>-30.337078651685395</v>
      </c>
      <c r="AK52" s="32">
        <v>450</v>
      </c>
      <c r="AL52" s="32">
        <v>305</v>
      </c>
      <c r="AM52" s="32">
        <v>-32.22222222222222</v>
      </c>
      <c r="AN52" s="32">
        <v>453</v>
      </c>
      <c r="AO52" s="32">
        <v>307</v>
      </c>
      <c r="AP52" s="32">
        <v>-32.22958057395143</v>
      </c>
      <c r="AQ52" s="32">
        <v>455</v>
      </c>
      <c r="AR52" s="32">
        <v>280.2</v>
      </c>
      <c r="AS52" s="32">
        <v>-38.417582417582416</v>
      </c>
      <c r="AT52" s="32">
        <v>452</v>
      </c>
      <c r="AU52" s="32">
        <v>304</v>
      </c>
      <c r="AV52" s="32">
        <v>-32.743362831858406</v>
      </c>
      <c r="AW52" s="32">
        <v>450</v>
      </c>
      <c r="AX52" s="32">
        <v>291</v>
      </c>
      <c r="AY52" s="32">
        <v>-35.333333333333336</v>
      </c>
      <c r="AZ52" s="32">
        <v>451</v>
      </c>
      <c r="BA52" s="32">
        <v>266</v>
      </c>
      <c r="BB52" s="32">
        <v>-41.019955654102</v>
      </c>
      <c r="BC52" s="32">
        <v>455</v>
      </c>
      <c r="BD52" s="32">
        <v>201</v>
      </c>
      <c r="BE52" s="32">
        <v>-55.824175824175825</v>
      </c>
      <c r="BF52" s="32">
        <v>377</v>
      </c>
      <c r="BG52" s="32">
        <v>203</v>
      </c>
      <c r="BH52" s="32">
        <v>-46.15384615384615</v>
      </c>
      <c r="BI52" s="32">
        <v>370</v>
      </c>
      <c r="BJ52" s="32">
        <v>221</v>
      </c>
      <c r="BK52" s="32">
        <v>-40.27027027027027</v>
      </c>
      <c r="BL52" s="32">
        <v>367</v>
      </c>
      <c r="BM52" s="32">
        <v>199</v>
      </c>
      <c r="BN52" s="32">
        <v>-45.776566757493185</v>
      </c>
      <c r="BO52" s="32">
        <v>357</v>
      </c>
      <c r="BP52" s="32">
        <v>194</v>
      </c>
      <c r="BQ52" s="32">
        <v>-45.65826330532213</v>
      </c>
      <c r="BR52" s="32">
        <v>568</v>
      </c>
      <c r="BS52" s="32">
        <v>222</v>
      </c>
      <c r="BT52" s="32">
        <v>-60.91549295774647</v>
      </c>
      <c r="BU52" s="32">
        <v>615</v>
      </c>
      <c r="BV52" s="32">
        <v>233</v>
      </c>
      <c r="BW52" s="32">
        <v>-62.11382113821138</v>
      </c>
      <c r="BX52" s="33"/>
      <c r="BY52" s="33"/>
    </row>
    <row r="53" spans="1:77" ht="33.75" customHeight="1">
      <c r="A53" s="18">
        <v>44</v>
      </c>
      <c r="B53" s="12" t="s">
        <v>60</v>
      </c>
      <c r="C53" s="19" t="s">
        <v>61</v>
      </c>
      <c r="D53" s="18">
        <v>110</v>
      </c>
      <c r="E53" s="18">
        <v>39</v>
      </c>
      <c r="F53" s="18">
        <v>-64.54545454545455</v>
      </c>
      <c r="G53" s="18">
        <v>110</v>
      </c>
      <c r="H53" s="18">
        <v>37</v>
      </c>
      <c r="I53" s="18">
        <v>-66.36363636363637</v>
      </c>
      <c r="J53" s="18">
        <v>110</v>
      </c>
      <c r="K53" s="18">
        <v>35</v>
      </c>
      <c r="L53" s="18">
        <v>-68.18181818181817</v>
      </c>
      <c r="M53" s="18">
        <v>110</v>
      </c>
      <c r="N53" s="18">
        <v>38</v>
      </c>
      <c r="O53" s="18">
        <v>-65.45454545454545</v>
      </c>
      <c r="P53" s="18">
        <v>110</v>
      </c>
      <c r="Q53" s="18">
        <v>34</v>
      </c>
      <c r="R53" s="18">
        <v>-69.0909090909091</v>
      </c>
      <c r="S53" s="18">
        <v>110</v>
      </c>
      <c r="T53" s="18">
        <v>35</v>
      </c>
      <c r="U53" s="18">
        <v>-68.18181818181817</v>
      </c>
      <c r="V53" s="20">
        <v>60</v>
      </c>
      <c r="W53" s="18">
        <v>37</v>
      </c>
      <c r="X53" s="18">
        <v>-38.333333333333336</v>
      </c>
      <c r="Y53" s="18">
        <v>60</v>
      </c>
      <c r="Z53" s="18">
        <v>41</v>
      </c>
      <c r="AA53" s="18">
        <v>-31.666666666666664</v>
      </c>
      <c r="AB53" s="18">
        <v>60</v>
      </c>
      <c r="AC53" s="18">
        <v>45</v>
      </c>
      <c r="AD53" s="18">
        <v>-25</v>
      </c>
      <c r="AE53" s="18">
        <v>60</v>
      </c>
      <c r="AF53" s="18">
        <v>45</v>
      </c>
      <c r="AG53" s="18">
        <v>-25</v>
      </c>
      <c r="AH53" s="18">
        <v>90</v>
      </c>
      <c r="AI53" s="18">
        <v>41</v>
      </c>
      <c r="AJ53" s="18">
        <v>-54.44444444444444</v>
      </c>
      <c r="AK53" s="18">
        <v>90</v>
      </c>
      <c r="AL53" s="18">
        <v>35</v>
      </c>
      <c r="AM53" s="18">
        <v>-61.111111111111114</v>
      </c>
      <c r="AN53" s="18">
        <v>90</v>
      </c>
      <c r="AO53" s="18">
        <v>30</v>
      </c>
      <c r="AP53" s="18">
        <v>-66.66666666666666</v>
      </c>
      <c r="AQ53" s="18">
        <v>90</v>
      </c>
      <c r="AR53" s="18">
        <v>35</v>
      </c>
      <c r="AS53" s="18">
        <v>-61.111111111111114</v>
      </c>
      <c r="AT53" s="18">
        <v>90</v>
      </c>
      <c r="AU53" s="18">
        <v>30</v>
      </c>
      <c r="AV53" s="18">
        <v>-66.66666666666666</v>
      </c>
      <c r="AW53" s="18">
        <v>90</v>
      </c>
      <c r="AX53" s="18">
        <v>33</v>
      </c>
      <c r="AY53" s="18">
        <v>-63.33333333333333</v>
      </c>
      <c r="AZ53" s="18">
        <v>90</v>
      </c>
      <c r="BA53" s="18">
        <v>34</v>
      </c>
      <c r="BB53" s="18">
        <v>-62.22222222222222</v>
      </c>
      <c r="BC53" s="18">
        <v>90</v>
      </c>
      <c r="BD53" s="18">
        <v>34</v>
      </c>
      <c r="BE53" s="18">
        <v>-62.22222222222222</v>
      </c>
      <c r="BF53" s="18">
        <v>50</v>
      </c>
      <c r="BG53" s="18">
        <v>37</v>
      </c>
      <c r="BH53" s="18">
        <v>-26</v>
      </c>
      <c r="BI53" s="18">
        <v>50</v>
      </c>
      <c r="BJ53" s="18">
        <v>43</v>
      </c>
      <c r="BK53" s="18">
        <v>-14.000000000000002</v>
      </c>
      <c r="BL53" s="18">
        <v>50</v>
      </c>
      <c r="BM53" s="18">
        <v>38</v>
      </c>
      <c r="BN53" s="18">
        <v>-24</v>
      </c>
      <c r="BO53" s="18">
        <v>50</v>
      </c>
      <c r="BP53" s="18">
        <v>33</v>
      </c>
      <c r="BQ53" s="18">
        <v>-34</v>
      </c>
      <c r="BR53" s="18">
        <v>105</v>
      </c>
      <c r="BS53" s="18">
        <v>32</v>
      </c>
      <c r="BT53" s="18">
        <v>-69.52380952380952</v>
      </c>
      <c r="BU53" s="18">
        <v>110</v>
      </c>
      <c r="BV53" s="18">
        <v>23</v>
      </c>
      <c r="BW53" s="18">
        <v>-79.0909090909091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140</v>
      </c>
      <c r="E54" s="18">
        <v>8</v>
      </c>
      <c r="F54" s="18">
        <v>-94.28571428571428</v>
      </c>
      <c r="G54" s="18">
        <v>140</v>
      </c>
      <c r="H54" s="18">
        <v>7</v>
      </c>
      <c r="I54" s="18">
        <v>-95</v>
      </c>
      <c r="J54" s="18">
        <v>140</v>
      </c>
      <c r="K54" s="18">
        <v>6</v>
      </c>
      <c r="L54" s="18">
        <v>-95.71428571428572</v>
      </c>
      <c r="M54" s="18">
        <v>140</v>
      </c>
      <c r="N54" s="18">
        <v>6</v>
      </c>
      <c r="O54" s="18">
        <v>-95.71428571428572</v>
      </c>
      <c r="P54" s="18">
        <v>140</v>
      </c>
      <c r="Q54" s="18">
        <v>7</v>
      </c>
      <c r="R54" s="18">
        <v>-95</v>
      </c>
      <c r="S54" s="18">
        <v>140</v>
      </c>
      <c r="T54" s="18">
        <v>6</v>
      </c>
      <c r="U54" s="18">
        <v>-95.71428571428572</v>
      </c>
      <c r="V54" s="20">
        <v>110</v>
      </c>
      <c r="W54" s="18">
        <v>16</v>
      </c>
      <c r="X54" s="18">
        <v>-85.45454545454545</v>
      </c>
      <c r="Y54" s="18">
        <v>110</v>
      </c>
      <c r="Z54" s="18">
        <v>19</v>
      </c>
      <c r="AA54" s="18">
        <v>-82.72727272727273</v>
      </c>
      <c r="AB54" s="18">
        <v>110</v>
      </c>
      <c r="AC54" s="18">
        <v>26</v>
      </c>
      <c r="AD54" s="18">
        <v>-76.36363636363637</v>
      </c>
      <c r="AE54" s="18">
        <v>110</v>
      </c>
      <c r="AF54" s="18">
        <v>31</v>
      </c>
      <c r="AG54" s="18">
        <v>-71.81818181818181</v>
      </c>
      <c r="AH54" s="18">
        <v>125</v>
      </c>
      <c r="AI54" s="18">
        <v>25</v>
      </c>
      <c r="AJ54" s="18">
        <v>-80</v>
      </c>
      <c r="AK54" s="18">
        <v>125</v>
      </c>
      <c r="AL54" s="18">
        <v>32</v>
      </c>
      <c r="AM54" s="18">
        <v>-74.4</v>
      </c>
      <c r="AN54" s="18">
        <v>125</v>
      </c>
      <c r="AO54" s="18">
        <v>20</v>
      </c>
      <c r="AP54" s="18">
        <v>-84</v>
      </c>
      <c r="AQ54" s="18">
        <v>125</v>
      </c>
      <c r="AR54" s="18">
        <v>18</v>
      </c>
      <c r="AS54" s="18">
        <v>-85.6</v>
      </c>
      <c r="AT54" s="18">
        <v>125</v>
      </c>
      <c r="AU54" s="18">
        <v>18</v>
      </c>
      <c r="AV54" s="18">
        <v>-85.6</v>
      </c>
      <c r="AW54" s="18">
        <v>125</v>
      </c>
      <c r="AX54" s="18">
        <v>16</v>
      </c>
      <c r="AY54" s="18">
        <v>-87.2</v>
      </c>
      <c r="AZ54" s="18">
        <v>125</v>
      </c>
      <c r="BA54" s="18">
        <v>18</v>
      </c>
      <c r="BB54" s="18">
        <v>-85.6</v>
      </c>
      <c r="BC54" s="18">
        <v>125</v>
      </c>
      <c r="BD54" s="18">
        <v>17</v>
      </c>
      <c r="BE54" s="18">
        <v>-86.4</v>
      </c>
      <c r="BF54" s="18">
        <v>90</v>
      </c>
      <c r="BG54" s="18">
        <v>22</v>
      </c>
      <c r="BH54" s="18">
        <v>-75.55555555555556</v>
      </c>
      <c r="BI54" s="18">
        <v>90</v>
      </c>
      <c r="BJ54" s="18">
        <v>28</v>
      </c>
      <c r="BK54" s="18">
        <v>-68.88888888888889</v>
      </c>
      <c r="BL54" s="18">
        <v>90</v>
      </c>
      <c r="BM54" s="18">
        <v>25</v>
      </c>
      <c r="BN54" s="18">
        <v>-72.22222222222221</v>
      </c>
      <c r="BO54" s="18">
        <v>90</v>
      </c>
      <c r="BP54" s="18">
        <v>32</v>
      </c>
      <c r="BQ54" s="18">
        <v>-64.44444444444444</v>
      </c>
      <c r="BR54" s="18">
        <v>130</v>
      </c>
      <c r="BS54" s="18">
        <v>29</v>
      </c>
      <c r="BT54" s="18">
        <v>-77.6923076923077</v>
      </c>
      <c r="BU54" s="18">
        <v>140</v>
      </c>
      <c r="BV54" s="18">
        <v>24</v>
      </c>
      <c r="BW54" s="18">
        <v>-82.85714285714286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130</v>
      </c>
      <c r="E55" s="18">
        <v>22</v>
      </c>
      <c r="F55" s="18">
        <v>-83.07692307692308</v>
      </c>
      <c r="G55" s="18">
        <v>130</v>
      </c>
      <c r="H55" s="18">
        <v>24</v>
      </c>
      <c r="I55" s="18">
        <v>-81.53846153846153</v>
      </c>
      <c r="J55" s="18">
        <v>130</v>
      </c>
      <c r="K55" s="18">
        <v>22</v>
      </c>
      <c r="L55" s="18">
        <v>-83.07692307692308</v>
      </c>
      <c r="M55" s="18">
        <v>130</v>
      </c>
      <c r="N55" s="18">
        <v>21</v>
      </c>
      <c r="O55" s="18">
        <v>-83.84615384615385</v>
      </c>
      <c r="P55" s="18">
        <v>130</v>
      </c>
      <c r="Q55" s="18">
        <v>24</v>
      </c>
      <c r="R55" s="18">
        <v>-81.53846153846153</v>
      </c>
      <c r="S55" s="18">
        <v>130</v>
      </c>
      <c r="T55" s="18">
        <v>26</v>
      </c>
      <c r="U55" s="18">
        <v>-80</v>
      </c>
      <c r="V55" s="20">
        <v>40</v>
      </c>
      <c r="W55" s="18">
        <v>22</v>
      </c>
      <c r="X55" s="18">
        <v>-45</v>
      </c>
      <c r="Y55" s="18">
        <v>40</v>
      </c>
      <c r="Z55" s="18">
        <v>16</v>
      </c>
      <c r="AA55" s="18">
        <v>-60</v>
      </c>
      <c r="AB55" s="18">
        <v>40</v>
      </c>
      <c r="AC55" s="18">
        <v>-22</v>
      </c>
      <c r="AD55" s="18">
        <v>-155</v>
      </c>
      <c r="AE55" s="18">
        <v>40</v>
      </c>
      <c r="AF55" s="18">
        <v>-30</v>
      </c>
      <c r="AG55" s="18">
        <v>-175</v>
      </c>
      <c r="AH55" s="18">
        <v>90</v>
      </c>
      <c r="AI55" s="18">
        <v>-35</v>
      </c>
      <c r="AJ55" s="18">
        <v>-138.88888888888889</v>
      </c>
      <c r="AK55" s="18">
        <v>90</v>
      </c>
      <c r="AL55" s="18">
        <v>-28</v>
      </c>
      <c r="AM55" s="18">
        <v>-131.11111111111111</v>
      </c>
      <c r="AN55" s="18">
        <v>90</v>
      </c>
      <c r="AO55" s="18">
        <v>-27</v>
      </c>
      <c r="AP55" s="18">
        <v>-130</v>
      </c>
      <c r="AQ55" s="18">
        <v>90</v>
      </c>
      <c r="AR55" s="18">
        <v>15</v>
      </c>
      <c r="AS55" s="18">
        <v>-83.33333333333334</v>
      </c>
      <c r="AT55" s="18">
        <v>90</v>
      </c>
      <c r="AU55" s="18">
        <v>-22</v>
      </c>
      <c r="AV55" s="18">
        <v>-124.44444444444444</v>
      </c>
      <c r="AW55" s="18">
        <v>90</v>
      </c>
      <c r="AX55" s="18">
        <v>-12</v>
      </c>
      <c r="AY55" s="18">
        <v>-113.33333333333333</v>
      </c>
      <c r="AZ55" s="18">
        <v>90</v>
      </c>
      <c r="BA55" s="18">
        <v>-2</v>
      </c>
      <c r="BB55" s="18">
        <v>-102.22222222222221</v>
      </c>
      <c r="BC55" s="18">
        <v>90</v>
      </c>
      <c r="BD55" s="18">
        <v>13</v>
      </c>
      <c r="BE55" s="18">
        <v>-85.55555555555556</v>
      </c>
      <c r="BF55" s="18">
        <v>60</v>
      </c>
      <c r="BG55" s="18">
        <v>24</v>
      </c>
      <c r="BH55" s="18">
        <v>-60</v>
      </c>
      <c r="BI55" s="18">
        <v>60</v>
      </c>
      <c r="BJ55" s="18">
        <v>29</v>
      </c>
      <c r="BK55" s="18">
        <v>-51.66666666666667</v>
      </c>
      <c r="BL55" s="18">
        <v>60</v>
      </c>
      <c r="BM55" s="18">
        <v>28</v>
      </c>
      <c r="BN55" s="18">
        <v>-53.333333333333336</v>
      </c>
      <c r="BO55" s="18">
        <v>60</v>
      </c>
      <c r="BP55" s="18">
        <v>24</v>
      </c>
      <c r="BQ55" s="18">
        <v>-60</v>
      </c>
      <c r="BR55" s="18">
        <v>120</v>
      </c>
      <c r="BS55" s="18">
        <v>25</v>
      </c>
      <c r="BT55" s="18">
        <v>-79.16666666666666</v>
      </c>
      <c r="BU55" s="18">
        <v>130</v>
      </c>
      <c r="BV55" s="18">
        <v>23</v>
      </c>
      <c r="BW55" s="18">
        <v>-82.3076923076923</v>
      </c>
      <c r="BX55" s="21"/>
      <c r="BY55" s="21"/>
    </row>
    <row r="56" spans="1:77" ht="33.75" customHeight="1">
      <c r="A56" s="18">
        <v>47</v>
      </c>
      <c r="B56" s="12"/>
      <c r="C56" s="19" t="s">
        <v>64</v>
      </c>
      <c r="D56" s="18">
        <v>100</v>
      </c>
      <c r="E56" s="18">
        <v>27</v>
      </c>
      <c r="F56" s="18">
        <v>-73</v>
      </c>
      <c r="G56" s="18">
        <v>100</v>
      </c>
      <c r="H56" s="18">
        <v>26</v>
      </c>
      <c r="I56" s="18">
        <v>-74</v>
      </c>
      <c r="J56" s="18">
        <v>100</v>
      </c>
      <c r="K56" s="18">
        <v>25</v>
      </c>
      <c r="L56" s="18">
        <v>-75</v>
      </c>
      <c r="M56" s="18">
        <v>100</v>
      </c>
      <c r="N56" s="18">
        <v>25</v>
      </c>
      <c r="O56" s="18">
        <v>-75</v>
      </c>
      <c r="P56" s="18">
        <v>100</v>
      </c>
      <c r="Q56" s="18">
        <v>26</v>
      </c>
      <c r="R56" s="18">
        <v>-74</v>
      </c>
      <c r="S56" s="18">
        <v>100</v>
      </c>
      <c r="T56" s="18">
        <v>26</v>
      </c>
      <c r="U56" s="18">
        <v>-74</v>
      </c>
      <c r="V56" s="20">
        <v>60</v>
      </c>
      <c r="W56" s="18">
        <v>26</v>
      </c>
      <c r="X56" s="18">
        <v>-56.666666666666664</v>
      </c>
      <c r="Y56" s="18">
        <v>60</v>
      </c>
      <c r="Z56" s="18">
        <v>31</v>
      </c>
      <c r="AA56" s="18">
        <v>-48.333333333333336</v>
      </c>
      <c r="AB56" s="18">
        <v>60</v>
      </c>
      <c r="AC56" s="18">
        <v>35</v>
      </c>
      <c r="AD56" s="18">
        <v>-41.66666666666667</v>
      </c>
      <c r="AE56" s="18">
        <v>60</v>
      </c>
      <c r="AF56" s="18">
        <v>38</v>
      </c>
      <c r="AG56" s="18">
        <v>-36.666666666666664</v>
      </c>
      <c r="AH56" s="18">
        <v>70</v>
      </c>
      <c r="AI56" s="18">
        <v>39</v>
      </c>
      <c r="AJ56" s="18">
        <v>-44.285714285714285</v>
      </c>
      <c r="AK56" s="18">
        <v>70</v>
      </c>
      <c r="AL56" s="18">
        <v>38</v>
      </c>
      <c r="AM56" s="18">
        <v>-45.714285714285715</v>
      </c>
      <c r="AN56" s="18">
        <v>70</v>
      </c>
      <c r="AO56" s="18">
        <v>35</v>
      </c>
      <c r="AP56" s="18">
        <v>-50</v>
      </c>
      <c r="AQ56" s="18">
        <v>70</v>
      </c>
      <c r="AR56" s="18">
        <v>31</v>
      </c>
      <c r="AS56" s="18">
        <v>-55.714285714285715</v>
      </c>
      <c r="AT56" s="18">
        <v>70</v>
      </c>
      <c r="AU56" s="18">
        <v>32</v>
      </c>
      <c r="AV56" s="18">
        <v>-54.285714285714285</v>
      </c>
      <c r="AW56" s="18">
        <v>70</v>
      </c>
      <c r="AX56" s="18">
        <v>30</v>
      </c>
      <c r="AY56" s="18">
        <v>-57.14285714285714</v>
      </c>
      <c r="AZ56" s="18">
        <v>70</v>
      </c>
      <c r="BA56" s="18">
        <v>26</v>
      </c>
      <c r="BB56" s="18">
        <v>-62.857142857142854</v>
      </c>
      <c r="BC56" s="18">
        <v>70</v>
      </c>
      <c r="BD56" s="18">
        <v>26</v>
      </c>
      <c r="BE56" s="18">
        <v>-62.857142857142854</v>
      </c>
      <c r="BF56" s="18">
        <v>40</v>
      </c>
      <c r="BG56" s="18">
        <v>31</v>
      </c>
      <c r="BH56" s="18">
        <v>-22.5</v>
      </c>
      <c r="BI56" s="18">
        <v>40</v>
      </c>
      <c r="BJ56" s="18">
        <v>35</v>
      </c>
      <c r="BK56" s="18">
        <v>-12.5</v>
      </c>
      <c r="BL56" s="18">
        <v>40</v>
      </c>
      <c r="BM56" s="18">
        <v>28</v>
      </c>
      <c r="BN56" s="18">
        <v>-30</v>
      </c>
      <c r="BO56" s="18">
        <v>40</v>
      </c>
      <c r="BP56" s="18">
        <v>30</v>
      </c>
      <c r="BQ56" s="18">
        <v>-25</v>
      </c>
      <c r="BR56" s="18">
        <v>95</v>
      </c>
      <c r="BS56" s="18">
        <v>33</v>
      </c>
      <c r="BT56" s="18">
        <v>-65.26315789473685</v>
      </c>
      <c r="BU56" s="18">
        <v>100</v>
      </c>
      <c r="BV56" s="18">
        <v>31</v>
      </c>
      <c r="BW56" s="18">
        <v>-69</v>
      </c>
      <c r="BX56" s="21"/>
      <c r="BY56" s="21"/>
    </row>
    <row r="57" spans="1:77" ht="33.75" customHeight="1">
      <c r="A57" s="18">
        <v>48</v>
      </c>
      <c r="B57" s="12"/>
      <c r="C57" s="19" t="s">
        <v>65</v>
      </c>
      <c r="D57" s="18">
        <v>70</v>
      </c>
      <c r="E57" s="18">
        <v>43</v>
      </c>
      <c r="F57" s="18">
        <v>-38.57142857142858</v>
      </c>
      <c r="G57" s="18">
        <v>70</v>
      </c>
      <c r="H57" s="18">
        <v>42</v>
      </c>
      <c r="I57" s="18">
        <v>-40</v>
      </c>
      <c r="J57" s="18">
        <v>70</v>
      </c>
      <c r="K57" s="18">
        <v>45</v>
      </c>
      <c r="L57" s="18">
        <v>-35.714285714285715</v>
      </c>
      <c r="M57" s="18">
        <v>70</v>
      </c>
      <c r="N57" s="18">
        <v>41</v>
      </c>
      <c r="O57" s="18">
        <v>-41.42857142857143</v>
      </c>
      <c r="P57" s="18">
        <v>70</v>
      </c>
      <c r="Q57" s="18">
        <v>48</v>
      </c>
      <c r="R57" s="18">
        <v>-31.428571428571427</v>
      </c>
      <c r="S57" s="18">
        <v>70</v>
      </c>
      <c r="T57" s="18">
        <v>48</v>
      </c>
      <c r="U57" s="18">
        <v>-31.428571428571427</v>
      </c>
      <c r="V57" s="20">
        <v>30</v>
      </c>
      <c r="W57" s="18">
        <v>46</v>
      </c>
      <c r="X57" s="18">
        <v>53.333333333333336</v>
      </c>
      <c r="Y57" s="18">
        <v>30</v>
      </c>
      <c r="Z57" s="18">
        <v>28</v>
      </c>
      <c r="AA57" s="18">
        <v>-6.666666666666667</v>
      </c>
      <c r="AB57" s="18">
        <v>30</v>
      </c>
      <c r="AC57" s="18">
        <v>-20</v>
      </c>
      <c r="AD57" s="18">
        <v>-166.66666666666669</v>
      </c>
      <c r="AE57" s="18">
        <v>30</v>
      </c>
      <c r="AF57" s="18">
        <v>-81</v>
      </c>
      <c r="AG57" s="18">
        <v>-370</v>
      </c>
      <c r="AH57" s="18">
        <v>40</v>
      </c>
      <c r="AI57" s="18">
        <v>-116</v>
      </c>
      <c r="AJ57" s="18">
        <v>-390</v>
      </c>
      <c r="AK57" s="18">
        <v>40</v>
      </c>
      <c r="AL57" s="18">
        <v>-107</v>
      </c>
      <c r="AM57" s="18">
        <v>-367.5</v>
      </c>
      <c r="AN57" s="18">
        <v>40</v>
      </c>
      <c r="AO57" s="18">
        <v>-109</v>
      </c>
      <c r="AP57" s="18">
        <v>-372.5</v>
      </c>
      <c r="AQ57" s="18">
        <v>40</v>
      </c>
      <c r="AR57" s="18">
        <v>-28</v>
      </c>
      <c r="AS57" s="18">
        <v>-170</v>
      </c>
      <c r="AT57" s="18">
        <v>40</v>
      </c>
      <c r="AU57" s="18">
        <v>-72</v>
      </c>
      <c r="AV57" s="18">
        <v>-280</v>
      </c>
      <c r="AW57" s="18">
        <v>40</v>
      </c>
      <c r="AX57" s="18">
        <v>-34</v>
      </c>
      <c r="AY57" s="18">
        <v>-185</v>
      </c>
      <c r="AZ57" s="18">
        <v>40</v>
      </c>
      <c r="BA57" s="18">
        <v>-1</v>
      </c>
      <c r="BB57" s="18">
        <v>-102.49999999999999</v>
      </c>
      <c r="BC57" s="18">
        <v>40</v>
      </c>
      <c r="BD57" s="18">
        <v>33</v>
      </c>
      <c r="BE57" s="18">
        <v>-17.5</v>
      </c>
      <c r="BF57" s="18">
        <v>40</v>
      </c>
      <c r="BG57" s="18">
        <v>45</v>
      </c>
      <c r="BH57" s="18">
        <v>12.5</v>
      </c>
      <c r="BI57" s="18">
        <v>40</v>
      </c>
      <c r="BJ57" s="18">
        <v>49</v>
      </c>
      <c r="BK57" s="18">
        <v>22.5</v>
      </c>
      <c r="BL57" s="18">
        <v>40</v>
      </c>
      <c r="BM57" s="18">
        <v>45</v>
      </c>
      <c r="BN57" s="18">
        <v>12.5</v>
      </c>
      <c r="BO57" s="18">
        <v>40</v>
      </c>
      <c r="BP57" s="18">
        <v>45</v>
      </c>
      <c r="BQ57" s="18">
        <v>12.5</v>
      </c>
      <c r="BR57" s="18">
        <v>65</v>
      </c>
      <c r="BS57" s="18">
        <v>44</v>
      </c>
      <c r="BT57" s="18">
        <v>-32.30769230769231</v>
      </c>
      <c r="BU57" s="18">
        <v>70</v>
      </c>
      <c r="BV57" s="18">
        <v>46</v>
      </c>
      <c r="BW57" s="18">
        <v>-34.285714285714285</v>
      </c>
      <c r="BX57" s="21"/>
      <c r="BY57" s="21"/>
    </row>
    <row r="58" spans="1:77" ht="33.75" customHeight="1">
      <c r="A58" s="18">
        <v>49</v>
      </c>
      <c r="B58" s="12"/>
      <c r="C58" s="19" t="s">
        <v>66</v>
      </c>
      <c r="D58" s="18">
        <v>50</v>
      </c>
      <c r="E58" s="18">
        <v>28</v>
      </c>
      <c r="F58" s="18">
        <v>-44</v>
      </c>
      <c r="G58" s="18">
        <v>50</v>
      </c>
      <c r="H58" s="18">
        <v>28</v>
      </c>
      <c r="I58" s="18">
        <v>-44</v>
      </c>
      <c r="J58" s="18">
        <v>50</v>
      </c>
      <c r="K58" s="18">
        <v>26</v>
      </c>
      <c r="L58" s="18">
        <v>-48</v>
      </c>
      <c r="M58" s="18">
        <v>50</v>
      </c>
      <c r="N58" s="18">
        <v>24</v>
      </c>
      <c r="O58" s="18">
        <v>-52</v>
      </c>
      <c r="P58" s="18">
        <v>50</v>
      </c>
      <c r="Q58" s="18">
        <v>24</v>
      </c>
      <c r="R58" s="18">
        <v>-52</v>
      </c>
      <c r="S58" s="18">
        <v>50</v>
      </c>
      <c r="T58" s="18">
        <v>24</v>
      </c>
      <c r="U58" s="18">
        <v>-52</v>
      </c>
      <c r="V58" s="20">
        <v>20</v>
      </c>
      <c r="W58" s="18">
        <v>28</v>
      </c>
      <c r="X58" s="18">
        <v>40</v>
      </c>
      <c r="Y58" s="18">
        <v>20</v>
      </c>
      <c r="Z58" s="18">
        <v>37</v>
      </c>
      <c r="AA58" s="18">
        <v>85</v>
      </c>
      <c r="AB58" s="18">
        <v>20</v>
      </c>
      <c r="AC58" s="18">
        <v>33</v>
      </c>
      <c r="AD58" s="18">
        <v>65</v>
      </c>
      <c r="AE58" s="18">
        <v>20</v>
      </c>
      <c r="AF58" s="18">
        <v>37</v>
      </c>
      <c r="AG58" s="18">
        <v>85</v>
      </c>
      <c r="AH58" s="18">
        <v>30</v>
      </c>
      <c r="AI58" s="18">
        <v>35</v>
      </c>
      <c r="AJ58" s="18">
        <v>16.666666666666664</v>
      </c>
      <c r="AK58" s="18">
        <v>30</v>
      </c>
      <c r="AL58" s="18">
        <v>33</v>
      </c>
      <c r="AM58" s="18">
        <v>10</v>
      </c>
      <c r="AN58" s="18">
        <v>30</v>
      </c>
      <c r="AO58" s="18">
        <v>35</v>
      </c>
      <c r="AP58" s="18">
        <v>16.666666666666664</v>
      </c>
      <c r="AQ58" s="18">
        <v>30</v>
      </c>
      <c r="AR58" s="18">
        <v>35</v>
      </c>
      <c r="AS58" s="18">
        <v>16.666666666666664</v>
      </c>
      <c r="AT58" s="18">
        <v>30</v>
      </c>
      <c r="AU58" s="18">
        <v>34</v>
      </c>
      <c r="AV58" s="18">
        <v>13.333333333333334</v>
      </c>
      <c r="AW58" s="18">
        <v>30</v>
      </c>
      <c r="AX58" s="18">
        <v>32</v>
      </c>
      <c r="AY58" s="18">
        <v>6.666666666666667</v>
      </c>
      <c r="AZ58" s="18">
        <v>30</v>
      </c>
      <c r="BA58" s="18">
        <v>28</v>
      </c>
      <c r="BB58" s="18">
        <v>-6.666666666666667</v>
      </c>
      <c r="BC58" s="18">
        <v>30</v>
      </c>
      <c r="BD58" s="18">
        <v>25</v>
      </c>
      <c r="BE58" s="18">
        <v>-16.666666666666664</v>
      </c>
      <c r="BF58" s="18">
        <v>25</v>
      </c>
      <c r="BG58" s="18">
        <v>25</v>
      </c>
      <c r="BH58" s="18">
        <v>0</v>
      </c>
      <c r="BI58" s="18">
        <v>25</v>
      </c>
      <c r="BJ58" s="18">
        <v>18</v>
      </c>
      <c r="BK58" s="18">
        <v>-28.000000000000004</v>
      </c>
      <c r="BL58" s="18">
        <v>25</v>
      </c>
      <c r="BM58" s="18">
        <v>17</v>
      </c>
      <c r="BN58" s="18">
        <v>-32</v>
      </c>
      <c r="BO58" s="18">
        <v>25</v>
      </c>
      <c r="BP58" s="18">
        <v>15</v>
      </c>
      <c r="BQ58" s="18">
        <v>-40</v>
      </c>
      <c r="BR58" s="18">
        <v>45</v>
      </c>
      <c r="BS58" s="18">
        <v>22</v>
      </c>
      <c r="BT58" s="18">
        <v>-51.11111111111111</v>
      </c>
      <c r="BU58" s="18">
        <v>50</v>
      </c>
      <c r="BV58" s="18">
        <v>19</v>
      </c>
      <c r="BW58" s="18">
        <v>-62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600</v>
      </c>
      <c r="E59" s="32">
        <v>167</v>
      </c>
      <c r="F59" s="32">
        <v>-72.16666666666667</v>
      </c>
      <c r="G59" s="32">
        <v>600</v>
      </c>
      <c r="H59" s="32">
        <v>164</v>
      </c>
      <c r="I59" s="32">
        <v>-72.66666666666667</v>
      </c>
      <c r="J59" s="32">
        <v>600</v>
      </c>
      <c r="K59" s="32">
        <v>159</v>
      </c>
      <c r="L59" s="32">
        <v>-73.5</v>
      </c>
      <c r="M59" s="32">
        <v>600</v>
      </c>
      <c r="N59" s="32">
        <v>155</v>
      </c>
      <c r="O59" s="32">
        <v>-74.16666666666667</v>
      </c>
      <c r="P59" s="32">
        <v>600</v>
      </c>
      <c r="Q59" s="32">
        <v>163</v>
      </c>
      <c r="R59" s="32">
        <v>-72.83333333333334</v>
      </c>
      <c r="S59" s="32">
        <v>600</v>
      </c>
      <c r="T59" s="32">
        <v>165</v>
      </c>
      <c r="U59" s="32">
        <v>-72.5</v>
      </c>
      <c r="V59" s="32">
        <v>320</v>
      </c>
      <c r="W59" s="32">
        <v>175</v>
      </c>
      <c r="X59" s="32">
        <v>-45.3125</v>
      </c>
      <c r="Y59" s="32">
        <v>320</v>
      </c>
      <c r="Z59" s="32">
        <v>172</v>
      </c>
      <c r="AA59" s="32">
        <v>-46.25</v>
      </c>
      <c r="AB59" s="32">
        <v>320</v>
      </c>
      <c r="AC59" s="32">
        <v>97</v>
      </c>
      <c r="AD59" s="32">
        <v>-69.6875</v>
      </c>
      <c r="AE59" s="32">
        <v>320</v>
      </c>
      <c r="AF59" s="32">
        <v>40</v>
      </c>
      <c r="AG59" s="32">
        <v>-87.5</v>
      </c>
      <c r="AH59" s="32">
        <v>445</v>
      </c>
      <c r="AI59" s="32">
        <v>-11</v>
      </c>
      <c r="AJ59" s="32">
        <v>-102.47191011235954</v>
      </c>
      <c r="AK59" s="32">
        <v>445</v>
      </c>
      <c r="AL59" s="32">
        <v>3</v>
      </c>
      <c r="AM59" s="32">
        <v>-99.32584269662922</v>
      </c>
      <c r="AN59" s="32">
        <v>445</v>
      </c>
      <c r="AO59" s="32">
        <v>-16</v>
      </c>
      <c r="AP59" s="32">
        <v>-103.59550561797752</v>
      </c>
      <c r="AQ59" s="32">
        <v>445</v>
      </c>
      <c r="AR59" s="32">
        <v>106</v>
      </c>
      <c r="AS59" s="32">
        <v>-76.17977528089888</v>
      </c>
      <c r="AT59" s="32">
        <v>445</v>
      </c>
      <c r="AU59" s="32">
        <v>20</v>
      </c>
      <c r="AV59" s="32">
        <v>-95.50561797752809</v>
      </c>
      <c r="AW59" s="32">
        <v>445</v>
      </c>
      <c r="AX59" s="32">
        <v>65</v>
      </c>
      <c r="AY59" s="32">
        <v>-85.39325842696628</v>
      </c>
      <c r="AZ59" s="32">
        <v>445</v>
      </c>
      <c r="BA59" s="32">
        <v>103</v>
      </c>
      <c r="BB59" s="32">
        <v>-76.85393258426966</v>
      </c>
      <c r="BC59" s="32">
        <v>445</v>
      </c>
      <c r="BD59" s="32">
        <v>148</v>
      </c>
      <c r="BE59" s="32">
        <v>-66.74157303370787</v>
      </c>
      <c r="BF59" s="32">
        <v>305</v>
      </c>
      <c r="BG59" s="32">
        <v>184</v>
      </c>
      <c r="BH59" s="32">
        <v>-39.67213114754099</v>
      </c>
      <c r="BI59" s="32">
        <v>305</v>
      </c>
      <c r="BJ59" s="32">
        <v>202</v>
      </c>
      <c r="BK59" s="32">
        <v>-33.77049180327869</v>
      </c>
      <c r="BL59" s="32">
        <v>305</v>
      </c>
      <c r="BM59" s="32">
        <v>181</v>
      </c>
      <c r="BN59" s="32">
        <v>-40.65573770491803</v>
      </c>
      <c r="BO59" s="32">
        <v>305</v>
      </c>
      <c r="BP59" s="32">
        <v>179</v>
      </c>
      <c r="BQ59" s="32">
        <v>-41.31147540983607</v>
      </c>
      <c r="BR59" s="32">
        <v>560</v>
      </c>
      <c r="BS59" s="32">
        <v>185</v>
      </c>
      <c r="BT59" s="32">
        <v>-66.96428571428571</v>
      </c>
      <c r="BU59" s="32">
        <v>600</v>
      </c>
      <c r="BV59" s="32">
        <v>166</v>
      </c>
      <c r="BW59" s="32">
        <v>-72.33333333333334</v>
      </c>
      <c r="BX59" s="33"/>
      <c r="BY59" s="33"/>
    </row>
    <row r="60" spans="1:78" s="40" customFormat="1" ht="34.5" customHeight="1">
      <c r="A60" s="42" t="s">
        <v>68</v>
      </c>
      <c r="B60" s="24"/>
      <c r="C60" s="24"/>
      <c r="D60" s="25">
        <v>1215</v>
      </c>
      <c r="E60" s="25">
        <v>382</v>
      </c>
      <c r="F60" s="25">
        <v>-68.559670781893</v>
      </c>
      <c r="G60" s="25">
        <v>1213</v>
      </c>
      <c r="H60" s="25">
        <v>381</v>
      </c>
      <c r="I60" s="25">
        <v>-68.59027205276175</v>
      </c>
      <c r="J60" s="25">
        <v>1215</v>
      </c>
      <c r="K60" s="25">
        <v>368</v>
      </c>
      <c r="L60" s="25">
        <v>-69.71193415637859</v>
      </c>
      <c r="M60" s="25">
        <v>1214</v>
      </c>
      <c r="N60" s="25">
        <v>374</v>
      </c>
      <c r="O60" s="25">
        <v>-69.19275123558485</v>
      </c>
      <c r="P60" s="25">
        <v>1215</v>
      </c>
      <c r="Q60" s="25">
        <v>393</v>
      </c>
      <c r="R60" s="25">
        <v>-67.65432098765433</v>
      </c>
      <c r="S60" s="25">
        <v>1214</v>
      </c>
      <c r="T60" s="25">
        <v>401</v>
      </c>
      <c r="U60" s="25">
        <v>-66.96869851729818</v>
      </c>
      <c r="V60" s="25">
        <v>685</v>
      </c>
      <c r="W60" s="25">
        <v>395</v>
      </c>
      <c r="X60" s="25">
        <v>-42.33576642335766</v>
      </c>
      <c r="Y60" s="25">
        <v>690</v>
      </c>
      <c r="Z60" s="25">
        <v>405</v>
      </c>
      <c r="AA60" s="25">
        <v>-41.30434782608695</v>
      </c>
      <c r="AB60" s="25">
        <v>695</v>
      </c>
      <c r="AC60" s="25">
        <v>346</v>
      </c>
      <c r="AD60" s="25">
        <v>-50.21582733812949</v>
      </c>
      <c r="AE60" s="25">
        <v>705</v>
      </c>
      <c r="AF60" s="25">
        <v>337</v>
      </c>
      <c r="AG60" s="25">
        <v>-52.198581560283685</v>
      </c>
      <c r="AH60" s="25">
        <v>890</v>
      </c>
      <c r="AI60" s="25">
        <v>299</v>
      </c>
      <c r="AJ60" s="25">
        <v>-66.40449438202248</v>
      </c>
      <c r="AK60" s="25">
        <v>895</v>
      </c>
      <c r="AL60" s="25">
        <v>308</v>
      </c>
      <c r="AM60" s="25">
        <v>-65.58659217877096</v>
      </c>
      <c r="AN60" s="25">
        <v>898</v>
      </c>
      <c r="AO60" s="25">
        <v>291</v>
      </c>
      <c r="AP60" s="25">
        <v>-67.59465478841871</v>
      </c>
      <c r="AQ60" s="25">
        <v>900</v>
      </c>
      <c r="AR60" s="25">
        <v>386.2</v>
      </c>
      <c r="AS60" s="25">
        <v>-57.08888888888889</v>
      </c>
      <c r="AT60" s="25">
        <v>897</v>
      </c>
      <c r="AU60" s="25">
        <v>324</v>
      </c>
      <c r="AV60" s="25">
        <v>-63.87959866220736</v>
      </c>
      <c r="AW60" s="25">
        <v>895</v>
      </c>
      <c r="AX60" s="25">
        <v>356</v>
      </c>
      <c r="AY60" s="25">
        <v>-60.22346368715083</v>
      </c>
      <c r="AZ60" s="25">
        <v>896</v>
      </c>
      <c r="BA60" s="25">
        <v>369</v>
      </c>
      <c r="BB60" s="25">
        <v>-58.81696428571429</v>
      </c>
      <c r="BC60" s="25">
        <v>900</v>
      </c>
      <c r="BD60" s="25">
        <v>349</v>
      </c>
      <c r="BE60" s="25">
        <v>-61.22222222222222</v>
      </c>
      <c r="BF60" s="25">
        <v>682</v>
      </c>
      <c r="BG60" s="25">
        <v>387</v>
      </c>
      <c r="BH60" s="25">
        <v>-43.25513196480939</v>
      </c>
      <c r="BI60" s="25">
        <v>675</v>
      </c>
      <c r="BJ60" s="25">
        <v>423</v>
      </c>
      <c r="BK60" s="25">
        <v>-37.333333333333336</v>
      </c>
      <c r="BL60" s="25">
        <v>672</v>
      </c>
      <c r="BM60" s="25">
        <v>380</v>
      </c>
      <c r="BN60" s="25">
        <v>-43.452380952380956</v>
      </c>
      <c r="BO60" s="25">
        <v>662</v>
      </c>
      <c r="BP60" s="25">
        <v>373</v>
      </c>
      <c r="BQ60" s="25">
        <v>-43.65558912386707</v>
      </c>
      <c r="BR60" s="25">
        <v>1128</v>
      </c>
      <c r="BS60" s="25">
        <v>407</v>
      </c>
      <c r="BT60" s="25">
        <v>-63.91843971631206</v>
      </c>
      <c r="BU60" s="25">
        <v>1215</v>
      </c>
      <c r="BV60" s="25">
        <v>399</v>
      </c>
      <c r="BW60" s="25">
        <v>-67.1604938271605</v>
      </c>
      <c r="BX60" s="26" t="s">
        <v>5</v>
      </c>
      <c r="BY60" s="26" t="s">
        <v>6</v>
      </c>
      <c r="BZ60" s="39"/>
    </row>
    <row r="61" spans="1:77" s="39" customFormat="1" ht="37.5" customHeight="1">
      <c r="A61" s="43" t="s">
        <v>69</v>
      </c>
      <c r="B61" s="44"/>
      <c r="C61" s="44"/>
      <c r="D61" s="45">
        <v>3896</v>
      </c>
      <c r="E61" s="45">
        <v>2848</v>
      </c>
      <c r="F61" s="45">
        <v>-26.899383983572893</v>
      </c>
      <c r="G61" s="45">
        <v>3821</v>
      </c>
      <c r="H61" s="45">
        <v>2785</v>
      </c>
      <c r="I61" s="45">
        <v>-27.113321120125622</v>
      </c>
      <c r="J61" s="45">
        <v>3773</v>
      </c>
      <c r="K61" s="45">
        <v>1856</v>
      </c>
      <c r="L61" s="45">
        <v>-50.808375298171214</v>
      </c>
      <c r="M61" s="45">
        <v>3732</v>
      </c>
      <c r="N61" s="45">
        <v>2685</v>
      </c>
      <c r="O61" s="45">
        <v>-28.05466237942122</v>
      </c>
      <c r="P61" s="45">
        <v>3711</v>
      </c>
      <c r="Q61" s="45">
        <v>2688</v>
      </c>
      <c r="R61" s="45">
        <v>-27.566693613581243</v>
      </c>
      <c r="S61" s="45">
        <v>3785</v>
      </c>
      <c r="T61" s="45">
        <v>2735</v>
      </c>
      <c r="U61" s="45">
        <v>-27.741083223249667</v>
      </c>
      <c r="V61" s="45">
        <v>3169</v>
      </c>
      <c r="W61" s="45">
        <v>2752</v>
      </c>
      <c r="X61" s="45">
        <v>-13.158725149889555</v>
      </c>
      <c r="Y61" s="45">
        <v>3352</v>
      </c>
      <c r="Z61" s="45">
        <v>2995</v>
      </c>
      <c r="AA61" s="45">
        <v>-10.65035799522673</v>
      </c>
      <c r="AB61" s="45">
        <v>3562</v>
      </c>
      <c r="AC61" s="45">
        <v>3137</v>
      </c>
      <c r="AD61" s="45">
        <v>-11.93149915777653</v>
      </c>
      <c r="AE61" s="45">
        <v>3686</v>
      </c>
      <c r="AF61" s="45">
        <v>3309</v>
      </c>
      <c r="AG61" s="45">
        <v>-10.22788931090613</v>
      </c>
      <c r="AH61" s="45">
        <v>3886</v>
      </c>
      <c r="AI61" s="45">
        <v>3285</v>
      </c>
      <c r="AJ61" s="45">
        <v>-15.46577457539887</v>
      </c>
      <c r="AK61" s="45">
        <v>3859</v>
      </c>
      <c r="AL61" s="45">
        <v>3225</v>
      </c>
      <c r="AM61" s="45">
        <v>-16.429126716766003</v>
      </c>
      <c r="AN61" s="45">
        <v>3821</v>
      </c>
      <c r="AO61" s="45">
        <v>3218</v>
      </c>
      <c r="AP61" s="45">
        <v>-15.781209107563466</v>
      </c>
      <c r="AQ61" s="45">
        <v>3742</v>
      </c>
      <c r="AR61" s="45">
        <v>3302.2</v>
      </c>
      <c r="AS61" s="45">
        <v>-11.753073222875472</v>
      </c>
      <c r="AT61" s="45">
        <v>3678</v>
      </c>
      <c r="AU61" s="45">
        <v>3125</v>
      </c>
      <c r="AV61" s="45">
        <v>-15.035345296356716</v>
      </c>
      <c r="AW61" s="45">
        <v>3618</v>
      </c>
      <c r="AX61" s="45">
        <v>3100</v>
      </c>
      <c r="AY61" s="45">
        <v>-14.317302377003868</v>
      </c>
      <c r="AZ61" s="45">
        <v>3611</v>
      </c>
      <c r="BA61" s="45">
        <v>3087</v>
      </c>
      <c r="BB61" s="45">
        <v>-14.51121572971476</v>
      </c>
      <c r="BC61" s="45">
        <v>3638</v>
      </c>
      <c r="BD61" s="45">
        <v>2996</v>
      </c>
      <c r="BE61" s="45">
        <v>-17.647058823529413</v>
      </c>
      <c r="BF61" s="45">
        <v>3494</v>
      </c>
      <c r="BG61" s="45">
        <v>3229</v>
      </c>
      <c r="BH61" s="45">
        <v>-7.584430452203778</v>
      </c>
      <c r="BI61" s="45">
        <v>3597</v>
      </c>
      <c r="BJ61" s="45">
        <v>3318</v>
      </c>
      <c r="BK61" s="45">
        <v>-7.756463719766472</v>
      </c>
      <c r="BL61" s="45">
        <v>3551</v>
      </c>
      <c r="BM61" s="45">
        <v>3188</v>
      </c>
      <c r="BN61" s="45">
        <v>-10.222472542945649</v>
      </c>
      <c r="BO61" s="45">
        <v>3480</v>
      </c>
      <c r="BP61" s="45">
        <v>3077</v>
      </c>
      <c r="BQ61" s="45">
        <v>-11.580459770114942</v>
      </c>
      <c r="BR61" s="45">
        <v>4017</v>
      </c>
      <c r="BS61" s="45">
        <v>2995</v>
      </c>
      <c r="BT61" s="45">
        <v>-25.44187204381379</v>
      </c>
      <c r="BU61" s="45">
        <v>3950</v>
      </c>
      <c r="BV61" s="45">
        <v>2799</v>
      </c>
      <c r="BW61" s="45">
        <v>-29.139240506329113</v>
      </c>
      <c r="BX61" s="46">
        <f>BU61+BR61+BO61+BL61+BI61+BF61+BC61+AZ61+AW61+AT61+AQ61+AN61+AK61+AH61+AE61+AB61+Y61+V61+S61+P61+M61+J61+G61+D61</f>
        <v>88429</v>
      </c>
      <c r="BY61" s="46">
        <f>BV61+BS61+BP61+BM61+BJ61+BG61+BD61+BA61+AX61+AU61+AR61+AO61+AL61+AI61+AF61+AC61+Z61+W61+T61+Q61+N61+K61+H61+E61</f>
        <v>71734.2</v>
      </c>
    </row>
    <row r="63" spans="4:77" ht="23.25" customHeight="1" hidden="1">
      <c r="D63" s="47">
        <f>'[1]Entry sheet'!B6</f>
        <v>3832.7879098288513</v>
      </c>
      <c r="E63" s="47"/>
      <c r="F63" s="47"/>
      <c r="G63" s="47">
        <f>'[1]Entry sheet'!C6</f>
        <v>3832.7879098288513</v>
      </c>
      <c r="H63" s="47"/>
      <c r="I63" s="47"/>
      <c r="J63" s="47">
        <f>'[1]Entry sheet'!D6</f>
        <v>3832.7879098288513</v>
      </c>
      <c r="K63" s="47"/>
      <c r="L63" s="47"/>
      <c r="M63" s="47">
        <f>'[1]Entry sheet'!E6</f>
        <v>3832.7879098288513</v>
      </c>
      <c r="N63" s="47"/>
      <c r="O63" s="47"/>
      <c r="P63" s="47">
        <f>'[1]Entry sheet'!F6</f>
        <v>3832.7879098288513</v>
      </c>
      <c r="Q63" s="47"/>
      <c r="R63" s="47"/>
      <c r="S63" s="47">
        <f>'[1]Entry sheet'!G6</f>
        <v>3879.4709098288517</v>
      </c>
      <c r="T63" s="47"/>
      <c r="U63" s="47"/>
      <c r="V63" s="48">
        <f>'[1]Entry sheet'!H6</f>
        <v>4014.8516098288505</v>
      </c>
      <c r="W63" s="47"/>
      <c r="X63" s="47"/>
      <c r="Y63" s="47">
        <f>'[1]Entry sheet'!I6</f>
        <v>4014.8516098288505</v>
      </c>
      <c r="Z63" s="47"/>
      <c r="AA63" s="47"/>
      <c r="AB63" s="47">
        <f>'[1]Entry sheet'!J6</f>
        <v>4014.8516098288505</v>
      </c>
      <c r="AC63" s="47"/>
      <c r="AD63" s="47"/>
      <c r="AE63" s="47">
        <f>'[1]Entry sheet'!K6</f>
        <v>4014.8516098288505</v>
      </c>
      <c r="AF63" s="47"/>
      <c r="AG63" s="47"/>
      <c r="AH63" s="47">
        <f>'[1]Entry sheet'!L6</f>
        <v>3972.836909828851</v>
      </c>
      <c r="AI63" s="47"/>
      <c r="AJ63" s="47"/>
      <c r="AK63" s="47">
        <f>'[1]Entry sheet'!M6</f>
        <v>3968.1686098288505</v>
      </c>
      <c r="AL63" s="47"/>
      <c r="AM63" s="47"/>
      <c r="AN63" s="47">
        <f>'[1]Entry sheet'!N6</f>
        <v>3839.7903598288513</v>
      </c>
      <c r="AO63" s="47"/>
      <c r="AP63" s="47"/>
      <c r="AQ63" s="47">
        <f>'[1]Entry sheet'!O6</f>
        <v>3839.7903598288513</v>
      </c>
      <c r="AR63" s="47"/>
      <c r="AS63" s="47"/>
      <c r="AT63" s="47">
        <f>'[1]Entry sheet'!P6</f>
        <v>3841.190849828851</v>
      </c>
      <c r="AU63" s="47"/>
      <c r="AV63" s="47"/>
      <c r="AW63" s="47">
        <f>'[1]Entry sheet'!Q6</f>
        <v>3842.1245098288514</v>
      </c>
      <c r="AX63" s="47"/>
      <c r="AY63" s="47"/>
      <c r="AZ63" s="47">
        <f>'[1]Entry sheet'!R6</f>
        <v>3842.1245098288514</v>
      </c>
      <c r="BA63" s="47"/>
      <c r="BB63" s="47"/>
      <c r="BC63" s="47">
        <f>'[1]Entry sheet'!S6</f>
        <v>3842.1245098288514</v>
      </c>
      <c r="BD63" s="47"/>
      <c r="BE63" s="47"/>
      <c r="BF63" s="47">
        <f>'[1]Entry sheet'!T6</f>
        <v>4019.519909828851</v>
      </c>
      <c r="BG63" s="47"/>
      <c r="BH63" s="47"/>
      <c r="BI63" s="47">
        <f>'[1]Entry sheet'!U6</f>
        <v>4028.856509828851</v>
      </c>
      <c r="BJ63" s="47"/>
      <c r="BK63" s="47"/>
      <c r="BL63" s="47">
        <f>'[1]Entry sheet'!V6</f>
        <v>4028.856509828851</v>
      </c>
      <c r="BM63" s="47"/>
      <c r="BN63" s="47"/>
      <c r="BO63" s="47">
        <f>'[1]Entry sheet'!W6</f>
        <v>4028.856509828851</v>
      </c>
      <c r="BP63" s="47"/>
      <c r="BQ63" s="47"/>
      <c r="BR63" s="47">
        <f>'[1]Entry sheet'!X6</f>
        <v>3968.1686098288505</v>
      </c>
      <c r="BS63" s="47"/>
      <c r="BT63" s="47"/>
      <c r="BU63" s="47">
        <f>'[1]Entry sheet'!Y6</f>
        <v>3832.7879098288513</v>
      </c>
      <c r="BV63" s="47"/>
      <c r="BW63" s="47"/>
      <c r="BX63" s="47"/>
      <c r="BY63" s="47"/>
    </row>
    <row r="64" spans="2:77" ht="23.25" customHeight="1" hidden="1">
      <c r="B64" s="2" t="s">
        <v>70</v>
      </c>
      <c r="D64" s="49">
        <f>'[1]Entry sheet'!B6</f>
        <v>3832.7879098288513</v>
      </c>
      <c r="E64" s="49"/>
      <c r="F64" s="49"/>
      <c r="G64" s="49">
        <f>'[1]Entry sheet'!C6</f>
        <v>3832.7879098288513</v>
      </c>
      <c r="H64" s="49"/>
      <c r="I64" s="49"/>
      <c r="J64" s="49">
        <f>'[1]Entry sheet'!D6</f>
        <v>3832.7879098288513</v>
      </c>
      <c r="K64" s="49"/>
      <c r="L64" s="49"/>
      <c r="M64" s="49">
        <f>'[1]Entry sheet'!E6</f>
        <v>3832.7879098288513</v>
      </c>
      <c r="N64" s="49"/>
      <c r="O64" s="49"/>
      <c r="P64" s="49">
        <f>'[1]Entry sheet'!F6</f>
        <v>3832.7879098288513</v>
      </c>
      <c r="Q64" s="49"/>
      <c r="R64" s="49"/>
      <c r="S64" s="49">
        <f>'[1]Entry sheet'!G6</f>
        <v>3879.4709098288517</v>
      </c>
      <c r="T64" s="49"/>
      <c r="U64" s="49"/>
      <c r="V64" s="48">
        <f>'[1]Entry sheet'!H6</f>
        <v>4014.8516098288505</v>
      </c>
      <c r="W64" s="49"/>
      <c r="X64" s="49"/>
      <c r="Y64" s="49">
        <f>'[1]Entry sheet'!I6</f>
        <v>4014.8516098288505</v>
      </c>
      <c r="Z64" s="49"/>
      <c r="AA64" s="49"/>
      <c r="AB64" s="49">
        <f>'[1]Entry sheet'!J6</f>
        <v>4014.8516098288505</v>
      </c>
      <c r="AC64" s="49"/>
      <c r="AD64" s="49"/>
      <c r="AE64" s="49">
        <f>'[1]Entry sheet'!K6</f>
        <v>4014.8516098288505</v>
      </c>
      <c r="AF64" s="49"/>
      <c r="AG64" s="49"/>
      <c r="AH64" s="49">
        <f>'[1]Entry sheet'!L6</f>
        <v>3972.836909828851</v>
      </c>
      <c r="AI64" s="49"/>
      <c r="AJ64" s="49"/>
      <c r="AK64" s="49">
        <f>'[1]Entry sheet'!M6</f>
        <v>3968.1686098288505</v>
      </c>
      <c r="AL64" s="49"/>
      <c r="AM64" s="49"/>
      <c r="AN64" s="49">
        <f>'[1]Entry sheet'!N6</f>
        <v>3839.7903598288513</v>
      </c>
      <c r="AO64" s="49"/>
      <c r="AP64" s="49"/>
      <c r="AQ64" s="49">
        <f>'[1]Entry sheet'!O6</f>
        <v>3839.7903598288513</v>
      </c>
      <c r="AR64" s="49"/>
      <c r="AS64" s="49"/>
      <c r="AT64" s="49">
        <f>'[1]Entry sheet'!P6</f>
        <v>3841.190849828851</v>
      </c>
      <c r="AU64" s="49"/>
      <c r="AV64" s="49"/>
      <c r="AW64" s="49">
        <f>'[1]Entry sheet'!Q6</f>
        <v>3842.1245098288514</v>
      </c>
      <c r="AX64" s="49"/>
      <c r="AY64" s="49"/>
      <c r="AZ64" s="49">
        <f>'[1]Entry sheet'!R6</f>
        <v>3842.1245098288514</v>
      </c>
      <c r="BA64" s="49"/>
      <c r="BB64" s="49"/>
      <c r="BC64" s="49">
        <f>'[1]Entry sheet'!S6</f>
        <v>3842.1245098288514</v>
      </c>
      <c r="BD64" s="49"/>
      <c r="BE64" s="49"/>
      <c r="BF64" s="49">
        <f>'[1]Entry sheet'!T6</f>
        <v>4019.519909828851</v>
      </c>
      <c r="BG64" s="49"/>
      <c r="BH64" s="49"/>
      <c r="BI64" s="49">
        <f>'[1]Entry sheet'!U6</f>
        <v>4028.856509828851</v>
      </c>
      <c r="BJ64" s="49"/>
      <c r="BK64" s="49"/>
      <c r="BL64" s="49">
        <f>'[1]Entry sheet'!V6</f>
        <v>4028.856509828851</v>
      </c>
      <c r="BM64" s="49"/>
      <c r="BN64" s="49"/>
      <c r="BO64" s="49">
        <f>'[1]Entry sheet'!W6</f>
        <v>4028.856509828851</v>
      </c>
      <c r="BP64" s="49"/>
      <c r="BQ64" s="49"/>
      <c r="BR64" s="49">
        <f>'[1]Entry sheet'!X6</f>
        <v>3968.1686098288505</v>
      </c>
      <c r="BS64" s="49"/>
      <c r="BT64" s="49"/>
      <c r="BU64" s="49">
        <f>'[1]Entry sheet'!Y6</f>
        <v>3832.7879098288513</v>
      </c>
      <c r="BV64" s="49"/>
      <c r="BW64" s="49"/>
      <c r="BX64" s="49"/>
      <c r="BY64" s="49"/>
    </row>
    <row r="65" spans="2:77" ht="23.25" customHeight="1" hidden="1">
      <c r="B65" s="2" t="s">
        <v>71</v>
      </c>
      <c r="D65" s="47">
        <f>D64-D26</f>
        <v>2277.7879098288513</v>
      </c>
      <c r="E65" s="47"/>
      <c r="F65" s="47"/>
      <c r="G65" s="47">
        <f>G64-G26</f>
        <v>2350.7879098288513</v>
      </c>
      <c r="H65" s="47"/>
      <c r="I65" s="47"/>
      <c r="J65" s="47">
        <f>J64-J26</f>
        <v>2400.7879098288513</v>
      </c>
      <c r="K65" s="47"/>
      <c r="L65" s="47"/>
      <c r="M65" s="47">
        <f>M64-M26</f>
        <v>2440.7879098288513</v>
      </c>
      <c r="N65" s="47"/>
      <c r="O65" s="47"/>
      <c r="P65" s="47">
        <f>P64-P26</f>
        <v>2462.7879098288513</v>
      </c>
      <c r="Q65" s="47"/>
      <c r="R65" s="47"/>
      <c r="S65" s="47">
        <f>S64-S26</f>
        <v>2434.4709098288517</v>
      </c>
      <c r="T65" s="47"/>
      <c r="U65" s="47"/>
      <c r="V65" s="48">
        <f>V64-V26</f>
        <v>2462.8516098288505</v>
      </c>
      <c r="W65" s="47"/>
      <c r="X65" s="47"/>
      <c r="Y65" s="47">
        <f>Y64-Y26</f>
        <v>2284.8516098288505</v>
      </c>
      <c r="Z65" s="47"/>
      <c r="AA65" s="47"/>
      <c r="AB65" s="47">
        <f>AB64-AB26</f>
        <v>2079.8516098288505</v>
      </c>
      <c r="AC65" s="47"/>
      <c r="AD65" s="47"/>
      <c r="AE65" s="47">
        <f>AE64-AE26</f>
        <v>1965.8516098288505</v>
      </c>
      <c r="AF65" s="47"/>
      <c r="AG65" s="47"/>
      <c r="AH65" s="47">
        <f>AH64-AH26</f>
        <v>1906.8369098288508</v>
      </c>
      <c r="AI65" s="47"/>
      <c r="AJ65" s="47"/>
      <c r="AK65" s="47">
        <f>AK64-AK26</f>
        <v>1934.1686098288505</v>
      </c>
      <c r="AL65" s="47"/>
      <c r="AM65" s="47"/>
      <c r="AN65" s="47">
        <f>AN64-AN26</f>
        <v>1846.7903598288513</v>
      </c>
      <c r="AO65" s="47"/>
      <c r="AP65" s="47"/>
      <c r="AQ65" s="47">
        <f>AQ64-AQ26</f>
        <v>1927.7903598288513</v>
      </c>
      <c r="AR65" s="47"/>
      <c r="AS65" s="47"/>
      <c r="AT65" s="47">
        <f>AT64-AT26</f>
        <v>1990.1908498288508</v>
      </c>
      <c r="AU65" s="47"/>
      <c r="AV65" s="47"/>
      <c r="AW65" s="47">
        <f>AW64-AW26</f>
        <v>2049.1245098288514</v>
      </c>
      <c r="AX65" s="47"/>
      <c r="AY65" s="47"/>
      <c r="AZ65" s="47">
        <f>AZ64-AZ26</f>
        <v>2057.1245098288514</v>
      </c>
      <c r="BA65" s="47"/>
      <c r="BB65" s="47"/>
      <c r="BC65" s="47">
        <f>BC64-BC26</f>
        <v>2034.1245098288514</v>
      </c>
      <c r="BD65" s="47"/>
      <c r="BE65" s="47"/>
      <c r="BF65" s="47">
        <f>BF64-BF26</f>
        <v>2047.5199098288508</v>
      </c>
      <c r="BG65" s="47"/>
      <c r="BH65" s="47"/>
      <c r="BI65" s="47">
        <f>BI64-BI26</f>
        <v>1946.856509828851</v>
      </c>
      <c r="BJ65" s="47"/>
      <c r="BK65" s="47"/>
      <c r="BL65" s="47">
        <f>BL64-BL26</f>
        <v>1989.856509828851</v>
      </c>
      <c r="BM65" s="47"/>
      <c r="BN65" s="47"/>
      <c r="BO65" s="47">
        <f>BO64-BO26</f>
        <v>2050.856509828851</v>
      </c>
      <c r="BP65" s="47"/>
      <c r="BQ65" s="47"/>
      <c r="BR65" s="47">
        <f>BR64-BR26</f>
        <v>2155.1686098288505</v>
      </c>
      <c r="BS65" s="47"/>
      <c r="BT65" s="47"/>
      <c r="BU65" s="47">
        <f>BU64-BU26</f>
        <v>2223.7879098288513</v>
      </c>
      <c r="BV65" s="47"/>
      <c r="BW65" s="47"/>
      <c r="BX65" s="47"/>
      <c r="BY65" s="47"/>
    </row>
    <row r="66" ht="23.25" customHeight="1" hidden="1">
      <c r="B66" s="2" t="s">
        <v>72</v>
      </c>
    </row>
    <row r="67" spans="4:77" ht="23.25" customHeight="1" hidden="1">
      <c r="D67" s="47">
        <f>D61-D63</f>
        <v>63.2120901711487</v>
      </c>
      <c r="E67" s="47"/>
      <c r="F67" s="47"/>
      <c r="G67" s="47">
        <f>G61-G63</f>
        <v>-11.787909828851298</v>
      </c>
      <c r="H67" s="47"/>
      <c r="I67" s="47"/>
      <c r="J67" s="47">
        <f>J61-J63</f>
        <v>-59.7879098288513</v>
      </c>
      <c r="K67" s="47"/>
      <c r="L67" s="47"/>
      <c r="M67" s="47">
        <f>M61-M63</f>
        <v>-100.7879098288513</v>
      </c>
      <c r="N67" s="47"/>
      <c r="O67" s="47"/>
      <c r="P67" s="47">
        <f>P61-P63</f>
        <v>-121.7879098288513</v>
      </c>
      <c r="Q67" s="47"/>
      <c r="R67" s="47"/>
      <c r="S67" s="47">
        <f>S61-S63</f>
        <v>-94.47090982885175</v>
      </c>
      <c r="T67" s="47"/>
      <c r="U67" s="47"/>
      <c r="V67" s="48">
        <f>V61-V63</f>
        <v>-845.8516098288505</v>
      </c>
      <c r="W67" s="47"/>
      <c r="X67" s="47"/>
      <c r="Y67" s="47">
        <f>Y61-Y63</f>
        <v>-662.8516098288505</v>
      </c>
      <c r="Z67" s="47"/>
      <c r="AA67" s="47"/>
      <c r="AB67" s="47">
        <f>AB61-AB63</f>
        <v>-452.85160982885054</v>
      </c>
      <c r="AC67" s="47"/>
      <c r="AD67" s="47"/>
      <c r="AE67" s="47">
        <f>AE61-AE63</f>
        <v>-328.85160982885054</v>
      </c>
      <c r="AF67" s="47"/>
      <c r="AG67" s="47"/>
      <c r="AH67" s="47">
        <f>AH61-AH63</f>
        <v>-86.83690982885082</v>
      </c>
      <c r="AI67" s="47"/>
      <c r="AJ67" s="47"/>
      <c r="AK67" s="47">
        <f>AK61-AK63</f>
        <v>-109.16860982885055</v>
      </c>
      <c r="AL67" s="47"/>
      <c r="AM67" s="47"/>
      <c r="AN67" s="47">
        <f>AN61-AN63</f>
        <v>-18.79035982885125</v>
      </c>
      <c r="AO67" s="47"/>
      <c r="AP67" s="47"/>
      <c r="AQ67" s="47">
        <f>AQ61-AQ63</f>
        <v>-97.79035982885125</v>
      </c>
      <c r="AR67" s="47"/>
      <c r="AS67" s="47"/>
      <c r="AT67" s="47">
        <f>AT61-AT63</f>
        <v>-163.1908498288508</v>
      </c>
      <c r="AU67" s="47"/>
      <c r="AV67" s="47"/>
      <c r="AW67" s="47">
        <f>AW61-AW63</f>
        <v>-224.1245098288514</v>
      </c>
      <c r="AX67" s="47"/>
      <c r="AY67" s="47"/>
      <c r="AZ67" s="47">
        <f>AZ61-AZ63</f>
        <v>-231.1245098288514</v>
      </c>
      <c r="BA67" s="47"/>
      <c r="BB67" s="47"/>
      <c r="BC67" s="47">
        <f>BC61-BC63</f>
        <v>-204.1245098288514</v>
      </c>
      <c r="BD67" s="47"/>
      <c r="BE67" s="47"/>
      <c r="BF67" s="47">
        <f>BF61-BF63</f>
        <v>-525.5199098288508</v>
      </c>
      <c r="BG67" s="47"/>
      <c r="BH67" s="47"/>
      <c r="BI67" s="47">
        <f>BI61-BI63</f>
        <v>-431.8565098288509</v>
      </c>
      <c r="BJ67" s="47"/>
      <c r="BK67" s="47"/>
      <c r="BL67" s="47">
        <f>BL61-BL63</f>
        <v>-477.8565098288509</v>
      </c>
      <c r="BM67" s="47"/>
      <c r="BN67" s="47"/>
      <c r="BO67" s="47">
        <f>BO61-BO63</f>
        <v>-548.8565098288509</v>
      </c>
      <c r="BP67" s="47"/>
      <c r="BQ67" s="47"/>
      <c r="BR67" s="47">
        <f>BR61-BR63</f>
        <v>48.83139017114945</v>
      </c>
      <c r="BS67" s="47"/>
      <c r="BT67" s="47"/>
      <c r="BU67" s="47">
        <f>BU61-BU63</f>
        <v>117.2120901711487</v>
      </c>
      <c r="BV67" s="47"/>
      <c r="BW67" s="47"/>
      <c r="BX67" s="47"/>
      <c r="BY67" s="47"/>
    </row>
    <row r="68" ht="23.25" customHeight="1" hidden="1"/>
    <row r="69" ht="23.25" customHeight="1" hidden="1"/>
    <row r="70" spans="4:6" ht="23.25" customHeight="1" hidden="1">
      <c r="D70" s="47">
        <f>D65+D26</f>
        <v>3832.7879098288513</v>
      </c>
      <c r="E70" s="47"/>
      <c r="F70" s="47"/>
    </row>
    <row r="71" spans="4:6" ht="23.25" customHeight="1" hidden="1">
      <c r="D71" s="47"/>
      <c r="E71" s="47"/>
      <c r="F71" s="47"/>
    </row>
    <row r="73" spans="4:77" ht="23.25" customHeight="1" hidden="1">
      <c r="D73" s="49">
        <f>'[1]Entry sheet'!B6</f>
        <v>3832.7879098288513</v>
      </c>
      <c r="E73" s="49"/>
      <c r="F73" s="49"/>
      <c r="G73" s="49">
        <f>'[1]Entry sheet'!C6</f>
        <v>3832.7879098288513</v>
      </c>
      <c r="H73" s="49"/>
      <c r="I73" s="49"/>
      <c r="J73" s="49">
        <f>'[1]Entry sheet'!D6</f>
        <v>3832.7879098288513</v>
      </c>
      <c r="K73" s="49"/>
      <c r="L73" s="49"/>
      <c r="M73" s="49">
        <f>'[1]Entry sheet'!E6</f>
        <v>3832.7879098288513</v>
      </c>
      <c r="N73" s="49"/>
      <c r="O73" s="49"/>
      <c r="P73" s="49">
        <f>'[1]Entry sheet'!F6</f>
        <v>3832.7879098288513</v>
      </c>
      <c r="Q73" s="49"/>
      <c r="R73" s="49"/>
      <c r="S73" s="49">
        <f>'[1]Entry sheet'!G6</f>
        <v>3879.4709098288517</v>
      </c>
      <c r="T73" s="49"/>
      <c r="U73" s="49"/>
      <c r="V73" s="48">
        <f>'[1]Entry sheet'!H6</f>
        <v>4014.8516098288505</v>
      </c>
      <c r="W73" s="49"/>
      <c r="X73" s="49"/>
      <c r="Y73" s="49">
        <f>'[1]Entry sheet'!I6</f>
        <v>4014.8516098288505</v>
      </c>
      <c r="Z73" s="49"/>
      <c r="AA73" s="49"/>
      <c r="AB73" s="49">
        <f>'[1]Entry sheet'!J6</f>
        <v>4014.8516098288505</v>
      </c>
      <c r="AC73" s="49"/>
      <c r="AD73" s="49"/>
      <c r="AE73" s="49">
        <f>'[1]Entry sheet'!K6</f>
        <v>4014.8516098288505</v>
      </c>
      <c r="AF73" s="49"/>
      <c r="AG73" s="49"/>
      <c r="AH73" s="49">
        <f>'[1]Entry sheet'!L6</f>
        <v>3972.836909828851</v>
      </c>
      <c r="AI73" s="49"/>
      <c r="AJ73" s="49"/>
      <c r="AK73" s="49">
        <f>'[1]Entry sheet'!M6</f>
        <v>3968.1686098288505</v>
      </c>
      <c r="AL73" s="49"/>
      <c r="AM73" s="49"/>
      <c r="AN73" s="49">
        <f>'[1]Entry sheet'!N6</f>
        <v>3839.7903598288513</v>
      </c>
      <c r="AO73" s="49"/>
      <c r="AP73" s="49"/>
      <c r="AQ73" s="49">
        <f>'[1]Entry sheet'!O6</f>
        <v>3839.7903598288513</v>
      </c>
      <c r="AR73" s="49"/>
      <c r="AS73" s="49"/>
      <c r="AT73" s="49">
        <f>'[1]Entry sheet'!P6</f>
        <v>3841.190849828851</v>
      </c>
      <c r="AU73" s="49"/>
      <c r="AV73" s="49"/>
      <c r="AW73" s="49">
        <f>'[1]Entry sheet'!Q6</f>
        <v>3842.1245098288514</v>
      </c>
      <c r="AX73" s="49"/>
      <c r="AY73" s="49"/>
      <c r="AZ73" s="49">
        <f>'[1]Entry sheet'!R6</f>
        <v>3842.1245098288514</v>
      </c>
      <c r="BA73" s="49"/>
      <c r="BB73" s="49"/>
      <c r="BC73" s="49">
        <f>'[1]Entry sheet'!S6</f>
        <v>3842.1245098288514</v>
      </c>
      <c r="BD73" s="49"/>
      <c r="BE73" s="49"/>
      <c r="BF73" s="49">
        <f>'[1]Entry sheet'!T6</f>
        <v>4019.519909828851</v>
      </c>
      <c r="BG73" s="49"/>
      <c r="BH73" s="49"/>
      <c r="BI73" s="49">
        <f>'[1]Entry sheet'!U6</f>
        <v>4028.856509828851</v>
      </c>
      <c r="BJ73" s="49"/>
      <c r="BK73" s="49"/>
      <c r="BL73" s="49">
        <f>'[1]Entry sheet'!V6</f>
        <v>4028.856509828851</v>
      </c>
      <c r="BM73" s="49"/>
      <c r="BN73" s="49"/>
      <c r="BO73" s="49">
        <f>'[1]Entry sheet'!W6</f>
        <v>4028.856509828851</v>
      </c>
      <c r="BP73" s="49"/>
      <c r="BQ73" s="49"/>
      <c r="BR73" s="49">
        <f>'[1]Entry sheet'!X6</f>
        <v>3968.1686098288505</v>
      </c>
      <c r="BS73" s="49"/>
      <c r="BT73" s="49"/>
      <c r="BU73" s="49">
        <f>'[1]Entry sheet'!Y6</f>
        <v>3832.7879098288513</v>
      </c>
      <c r="BV73" s="49"/>
      <c r="BW73" s="49"/>
      <c r="BX73" s="49"/>
      <c r="BY73" s="49"/>
    </row>
    <row r="74" ht="23.25" customHeight="1" hidden="1"/>
    <row r="75" spans="4:77" ht="23.25" customHeight="1" hidden="1">
      <c r="D75" s="47">
        <f>D73-D61</f>
        <v>-63.2120901711487</v>
      </c>
      <c r="E75" s="47"/>
      <c r="F75" s="47"/>
      <c r="G75" s="47">
        <f>G73-G61</f>
        <v>11.787909828851298</v>
      </c>
      <c r="H75" s="47"/>
      <c r="I75" s="47"/>
      <c r="J75" s="47">
        <f>J73-J61</f>
        <v>59.7879098288513</v>
      </c>
      <c r="K75" s="47"/>
      <c r="L75" s="47"/>
      <c r="M75" s="47">
        <f>M73-M61</f>
        <v>100.7879098288513</v>
      </c>
      <c r="N75" s="47"/>
      <c r="O75" s="47"/>
      <c r="P75" s="47">
        <f>P73-P61</f>
        <v>121.7879098288513</v>
      </c>
      <c r="Q75" s="47"/>
      <c r="R75" s="47"/>
      <c r="S75" s="47">
        <f>S73-S61</f>
        <v>94.47090982885175</v>
      </c>
      <c r="T75" s="47"/>
      <c r="U75" s="47"/>
      <c r="V75" s="48">
        <f>V73-V61</f>
        <v>845.8516098288505</v>
      </c>
      <c r="W75" s="47"/>
      <c r="X75" s="47"/>
      <c r="Y75" s="47">
        <f>Y73-Y61</f>
        <v>662.8516098288505</v>
      </c>
      <c r="Z75" s="47"/>
      <c r="AA75" s="47"/>
      <c r="AB75" s="47">
        <f>AB73-AB61</f>
        <v>452.85160982885054</v>
      </c>
      <c r="AC75" s="47"/>
      <c r="AD75" s="47"/>
      <c r="AE75" s="47">
        <f>AE73-AE61</f>
        <v>328.85160982885054</v>
      </c>
      <c r="AF75" s="47"/>
      <c r="AG75" s="47"/>
      <c r="AH75" s="47">
        <f>AH73-AH61</f>
        <v>86.83690982885082</v>
      </c>
      <c r="AI75" s="47"/>
      <c r="AJ75" s="47"/>
      <c r="AK75" s="47">
        <f>AK73-AK61</f>
        <v>109.16860982885055</v>
      </c>
      <c r="AL75" s="47"/>
      <c r="AM75" s="47"/>
      <c r="AN75" s="47">
        <f>AN73-AN61</f>
        <v>18.79035982885125</v>
      </c>
      <c r="AO75" s="47"/>
      <c r="AP75" s="47"/>
      <c r="AQ75" s="47">
        <f>AQ73-AQ61</f>
        <v>97.79035982885125</v>
      </c>
      <c r="AR75" s="47"/>
      <c r="AS75" s="47"/>
      <c r="AT75" s="47">
        <f>AT73-AT61</f>
        <v>163.1908498288508</v>
      </c>
      <c r="AU75" s="47"/>
      <c r="AV75" s="47"/>
      <c r="AW75" s="47">
        <f>AW73-AW61</f>
        <v>224.1245098288514</v>
      </c>
      <c r="AX75" s="47"/>
      <c r="AY75" s="47"/>
      <c r="AZ75" s="47">
        <f>AZ73-AZ61</f>
        <v>231.1245098288514</v>
      </c>
      <c r="BA75" s="47"/>
      <c r="BB75" s="47"/>
      <c r="BC75" s="47">
        <f>BC73-BC61</f>
        <v>204.1245098288514</v>
      </c>
      <c r="BD75" s="47"/>
      <c r="BE75" s="47"/>
      <c r="BF75" s="47">
        <f>BF73-BF61</f>
        <v>525.5199098288508</v>
      </c>
      <c r="BG75" s="47"/>
      <c r="BH75" s="47"/>
      <c r="BI75" s="47">
        <f>BI73-BI61</f>
        <v>431.8565098288509</v>
      </c>
      <c r="BJ75" s="47"/>
      <c r="BK75" s="47"/>
      <c r="BL75" s="47">
        <f>BL73-BL61</f>
        <v>477.8565098288509</v>
      </c>
      <c r="BM75" s="47"/>
      <c r="BN75" s="47"/>
      <c r="BO75" s="47">
        <f>BO73-BO61</f>
        <v>548.8565098288509</v>
      </c>
      <c r="BP75" s="47"/>
      <c r="BQ75" s="47"/>
      <c r="BR75" s="47">
        <f>BR73-BR61</f>
        <v>-48.83139017114945</v>
      </c>
      <c r="BS75" s="47"/>
      <c r="BT75" s="47"/>
      <c r="BU75" s="47">
        <f>BU73-BU61</f>
        <v>-117.2120901711487</v>
      </c>
      <c r="BV75" s="47"/>
      <c r="BW75" s="47"/>
      <c r="BX75" s="47"/>
      <c r="BY75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2019-11-12T03:26:13Z</dcterms:modified>
  <cp:category/>
  <cp:version/>
  <cp:contentType/>
  <cp:contentStatus/>
  <cp:revision>1</cp:revision>
</cp:coreProperties>
</file>