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168" windowWidth="16260" windowHeight="5712"/>
  </bookViews>
  <sheets>
    <sheet name="South" sheetId="5" r:id="rId1"/>
    <sheet name="East" sheetId="6" r:id="rId2"/>
    <sheet name="West" sheetId="9" r:id="rId3"/>
    <sheet name="Bangalore Rural" sheetId="7" r:id="rId4"/>
    <sheet name="Ramanagara" sheetId="2" r:id="rId5"/>
    <sheet name="Kolar" sheetId="3" r:id="rId6"/>
    <sheet name="Tumkur" sheetId="1" r:id="rId7"/>
    <sheet name="Davanagere" sheetId="4" r:id="rId8"/>
    <sheet name="North" sheetId="8" r:id="rId9"/>
  </sheets>
  <definedNames>
    <definedName name="_xlnm._FilterDatabase" localSheetId="4" hidden="1">Ramanagara!$A$3:$M$16</definedName>
    <definedName name="_xlnm._FilterDatabase" localSheetId="0" hidden="1">South!$K$1:$K$52</definedName>
    <definedName name="_xlnm._FilterDatabase" localSheetId="6" hidden="1">Tumkur!$A$4:$M$33</definedName>
    <definedName name="_xlnm.Print_Area" localSheetId="3">'Bangalore Rural'!$A$1:$M$14</definedName>
    <definedName name="_xlnm.Print_Area" localSheetId="7">Davanagere!$A$1:$M$6</definedName>
    <definedName name="_xlnm.Print_Area" localSheetId="1">East!$A$1:$M$10</definedName>
    <definedName name="_xlnm.Print_Area" localSheetId="5">Kolar!$A$1:$M$20</definedName>
    <definedName name="_xlnm.Print_Area" localSheetId="4">Ramanagara!$A$1:$M$4</definedName>
    <definedName name="_xlnm.Print_Area" localSheetId="0">South!$A$1:$M$52</definedName>
    <definedName name="_xlnm.Print_Area" localSheetId="2">West!$A$1:$M$107</definedName>
  </definedNames>
  <calcPr calcId="144525"/>
</workbook>
</file>

<file path=xl/calcChain.xml><?xml version="1.0" encoding="utf-8"?>
<calcChain xmlns="http://schemas.openxmlformats.org/spreadsheetml/2006/main">
  <c r="K106" i="9" l="1"/>
  <c r="K105" i="9"/>
  <c r="K98" i="9"/>
  <c r="K97" i="9"/>
  <c r="K96" i="9"/>
  <c r="K94" i="9"/>
  <c r="K93" i="9"/>
  <c r="K92" i="9"/>
  <c r="K91" i="9"/>
  <c r="K90" i="9"/>
  <c r="K89" i="9"/>
  <c r="K88" i="9"/>
  <c r="K87" i="9"/>
  <c r="K86" i="9"/>
  <c r="K85" i="9"/>
  <c r="K84" i="9"/>
  <c r="K83" i="9"/>
  <c r="K82" i="9"/>
  <c r="K81" i="9"/>
  <c r="K80" i="9"/>
  <c r="K77" i="9"/>
  <c r="K76" i="9"/>
  <c r="K75" i="9"/>
  <c r="K74" i="9"/>
  <c r="K73" i="9"/>
  <c r="K72" i="9"/>
  <c r="K71" i="9"/>
  <c r="K70" i="9"/>
  <c r="K69" i="9"/>
  <c r="K68" i="9"/>
  <c r="K65" i="9"/>
  <c r="K64" i="9"/>
  <c r="K63" i="9"/>
  <c r="K62" i="9"/>
  <c r="K61" i="9"/>
  <c r="K60" i="9"/>
  <c r="K43" i="9"/>
  <c r="K42" i="9"/>
  <c r="K41" i="9"/>
  <c r="K40" i="9"/>
  <c r="K39" i="9"/>
  <c r="K38" i="9"/>
  <c r="K37" i="9"/>
  <c r="K36" i="9"/>
  <c r="K35" i="9"/>
  <c r="K34" i="9"/>
  <c r="K127" i="8" l="1"/>
  <c r="K117" i="8"/>
  <c r="K115" i="8"/>
  <c r="K105" i="8"/>
  <c r="K96" i="8"/>
  <c r="K95" i="8"/>
  <c r="K85" i="8"/>
  <c r="K75" i="8"/>
  <c r="K70" i="8"/>
  <c r="K61" i="8"/>
  <c r="K51" i="8"/>
  <c r="K42" i="8"/>
  <c r="K41" i="8"/>
  <c r="K32" i="8"/>
  <c r="K21" i="8"/>
  <c r="K10" i="8"/>
  <c r="K51" i="7" l="1"/>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0" i="6" l="1"/>
  <c r="K9" i="6"/>
  <c r="K8" i="6"/>
  <c r="K22" i="3" l="1"/>
  <c r="K20" i="3"/>
  <c r="K19" i="3"/>
  <c r="K13" i="3"/>
  <c r="K11" i="3"/>
  <c r="K9" i="3"/>
  <c r="K8" i="3"/>
  <c r="K6" i="3"/>
  <c r="K145" i="2" l="1"/>
  <c r="K123" i="2"/>
  <c r="K122" i="2"/>
  <c r="K107" i="2"/>
  <c r="K106" i="2"/>
  <c r="K105" i="2"/>
  <c r="K104" i="2"/>
  <c r="K103" i="2"/>
  <c r="K102" i="2"/>
  <c r="K93" i="2"/>
  <c r="K92" i="2"/>
  <c r="K77" i="2"/>
  <c r="K63" i="2"/>
  <c r="K62" i="2"/>
  <c r="K61" i="2"/>
  <c r="K60" i="2"/>
  <c r="K59" i="2"/>
  <c r="K58" i="2"/>
  <c r="K57" i="2"/>
  <c r="K44" i="2"/>
  <c r="K32" i="2"/>
  <c r="K31" i="2"/>
  <c r="K30" i="2"/>
  <c r="K29" i="2"/>
  <c r="K28" i="2"/>
  <c r="K27" i="2"/>
  <c r="K26" i="2"/>
  <c r="K17" i="2"/>
  <c r="K16" i="2"/>
  <c r="K15" i="2"/>
  <c r="K14" i="2"/>
  <c r="K33" i="1" l="1"/>
  <c r="K32" i="1"/>
  <c r="K31" i="1"/>
  <c r="K30" i="1"/>
  <c r="K29" i="1"/>
  <c r="K28" i="1"/>
  <c r="K27" i="1"/>
  <c r="K26" i="1"/>
  <c r="K25" i="1"/>
  <c r="K24" i="1"/>
  <c r="K23" i="1"/>
  <c r="K22" i="1"/>
  <c r="K21" i="1"/>
  <c r="K20" i="1"/>
  <c r="K19" i="1"/>
  <c r="K18" i="1"/>
  <c r="K17" i="1"/>
  <c r="K16" i="1"/>
  <c r="K15" i="1"/>
  <c r="K14" i="1"/>
  <c r="K13" i="1"/>
  <c r="K12" i="1"/>
  <c r="K11" i="1"/>
  <c r="K10" i="1"/>
  <c r="K9" i="1"/>
  <c r="K8" i="1"/>
  <c r="K7" i="1"/>
  <c r="K6" i="1"/>
  <c r="K5" i="1"/>
</calcChain>
</file>

<file path=xl/sharedStrings.xml><?xml version="1.0" encoding="utf-8"?>
<sst xmlns="http://schemas.openxmlformats.org/spreadsheetml/2006/main" count="5379" uniqueCount="1563">
  <si>
    <t>BANGALORE ELECTRICITY SUPPLY COMPANY LIMITED</t>
  </si>
  <si>
    <t>Date</t>
  </si>
  <si>
    <t>Circle</t>
  </si>
  <si>
    <t>Division</t>
  </si>
  <si>
    <t>Sub division</t>
  </si>
  <si>
    <t>Section</t>
  </si>
  <si>
    <t xml:space="preserve">Name of the MUSS </t>
  </si>
  <si>
    <t>11KV Feeder Name (Affected Feeder)</t>
  </si>
  <si>
    <t>Areas fed by the feeder (All areas to be mentioned)</t>
  </si>
  <si>
    <t>Time of Outage</t>
  </si>
  <si>
    <t>Duration of load restriction in Hours</t>
  </si>
  <si>
    <t>Appx Quantum of load restriction in MW</t>
  </si>
  <si>
    <t>Nature of outage</t>
  </si>
  <si>
    <t>From Hr</t>
  </si>
  <si>
    <t>To Hr</t>
  </si>
  <si>
    <t>01.11.2020</t>
  </si>
  <si>
    <t>TUMKUR</t>
  </si>
  <si>
    <t>Tumkur</t>
  </si>
  <si>
    <t>Nittur</t>
  </si>
  <si>
    <t>Nittur 110/11 KV</t>
  </si>
  <si>
    <t>F16-SOPANALHALLI NJY</t>
  </si>
  <si>
    <t>Marashettyhally, soppanahally, yallapura,Handanahally, Bomarasanahally</t>
  </si>
  <si>
    <t>LC (AE Uday kumar) for  Jungle cutting</t>
  </si>
  <si>
    <t>RSD-1</t>
  </si>
  <si>
    <t>CT KERE</t>
  </si>
  <si>
    <t>66/11KV Muss BELADHARA</t>
  </si>
  <si>
    <t>F5 NJY INDUSTRIAL</t>
  </si>
  <si>
    <t>KENCHAIAHNAPALYA, AMRUTHAGIRI, LINHAIANAPALYA, M GOLLAHALLI, MASANIPALYAAJJIHALLI GATE</t>
  </si>
  <si>
    <t>Maintainace</t>
  </si>
  <si>
    <t>TIPTUR</t>
  </si>
  <si>
    <t>O&amp;M-2</t>
  </si>
  <si>
    <t>TIPTUR_110KV</t>
  </si>
  <si>
    <t>F03-RANGAPURA</t>
  </si>
  <si>
    <t xml:space="preserve">ALADAHALLI </t>
  </si>
  <si>
    <t>jungle clear &amp; 11 kv line maintenance work</t>
  </si>
  <si>
    <t>02.11.2020</t>
  </si>
  <si>
    <t>Kyathsandra</t>
  </si>
  <si>
    <t>Hirehalli 66/11 KV</t>
  </si>
  <si>
    <t>HF-12 NANDIHALLI NJY</t>
  </si>
  <si>
    <t>Sannappana Palya, Chotesabara Palya, Hirehalli, Nandihalli, Chikkahalli</t>
  </si>
  <si>
    <t>csd-2</t>
  </si>
  <si>
    <t>SS PURAM</t>
  </si>
  <si>
    <t xml:space="preserve">Vijaynagar </t>
  </si>
  <si>
    <t xml:space="preserve">Railway station road .BH Road ,SS puram Road </t>
  </si>
  <si>
    <t>Smartcity works</t>
  </si>
  <si>
    <t>Tiptur</t>
  </si>
  <si>
    <t>BILIGERE</t>
  </si>
  <si>
    <t>K B CROSS</t>
  </si>
  <si>
    <t>F03 RAJATHADRIPURA</t>
  </si>
  <si>
    <t xml:space="preserve">YAGACHIKATTE. HINDHISKERE, </t>
  </si>
  <si>
    <t>CN Halli</t>
  </si>
  <si>
    <t>Huliyar 1</t>
  </si>
  <si>
    <t>Huliyar_110</t>
  </si>
  <si>
    <t>F4 Kenkere</t>
  </si>
  <si>
    <t xml:space="preserve">Kenkere, Subedar pallya, </t>
  </si>
  <si>
    <t>03.11.2020</t>
  </si>
  <si>
    <t>O&amp;M-4</t>
  </si>
  <si>
    <t>BANDIHALLI</t>
  </si>
  <si>
    <t>F02 ECHANURU</t>
  </si>
  <si>
    <t>ECHANOOR,HINDHISKERE.</t>
  </si>
  <si>
    <t>Dandinashivara</t>
  </si>
  <si>
    <t>AMMASANDRA_110</t>
  </si>
  <si>
    <t>F1 Mallenahalli</t>
  </si>
  <si>
    <t>Ammasandra,Dandinashivara,Ambikatte,Siddapura,Harigondanahalli</t>
  </si>
  <si>
    <t>04.11.2020</t>
  </si>
  <si>
    <t>Baddihalli 66/11 kv</t>
  </si>
  <si>
    <t>BF-11 KALLAHALLI</t>
  </si>
  <si>
    <t>Chennigaiahana Palya, Kallahalli,  Machanahalli, kesarumadu</t>
  </si>
  <si>
    <t>Jayanagara</t>
  </si>
  <si>
    <t>Baddihalli</t>
  </si>
  <si>
    <t>BF1,BF3,BF4,BF5,BF8</t>
  </si>
  <si>
    <t>K ,PALASANDRA.RAJAJINAGAR,SHETTEHALLI,GULARIVE,PALASANDHRA,
MUDALAPALYA,KITHAGANAHALLI,SAPTHAGIRI,JAYANAGARA(EAST,
WEST,SOUTH),NRUPATUNGA,MARUTHINAGARA
,SIDDARAMESHWARA BADAVANE,RAGAVENDHARANAGARA,
CB HAGARA,VIJAYANAGARA,SM NAGARA,MANCHAGONAHALLI,
GOURIPURA,DN PALYA,KITHAGANAHALLI,KEMPEGOUDA</t>
  </si>
  <si>
    <t>Smartcity Ringroad Utility Shifting work</t>
  </si>
  <si>
    <t>05.11.2020</t>
  </si>
  <si>
    <t>BF1,BF3,BF4,BF5,BF9</t>
  </si>
  <si>
    <t>Kadada</t>
  </si>
  <si>
    <t>Kadaba110/11KV</t>
  </si>
  <si>
    <t>F10-DASARAKALLAHALLI-NJY</t>
  </si>
  <si>
    <t>K,Rampura,Kadaba,Honnashettyhally,byalahally, Kommanahally</t>
  </si>
  <si>
    <t>LC (JE Somashekar) for  Jungle cutting(</t>
  </si>
  <si>
    <t>O&amp;M-3</t>
  </si>
  <si>
    <t>F04-KALKERE</t>
  </si>
  <si>
    <t>MANAKIKERE, LAKSHMIPURA, ADHINAYAKANAHALLI, BYDRAHALLI.</t>
  </si>
  <si>
    <t>Handanakere</t>
  </si>
  <si>
    <t>Handanakere_110</t>
  </si>
  <si>
    <t>F7 Bevinahalli</t>
  </si>
  <si>
    <t>Bevinahalli, Thagacigatta, Dasihalli, Haralakatta, Madapura</t>
  </si>
  <si>
    <t>T C &amp; LINE  maintenance work</t>
  </si>
  <si>
    <t>06.11.2020</t>
  </si>
  <si>
    <t>HF-06 K M HALLI</t>
  </si>
  <si>
    <t xml:space="preserve">Bommanahalli, Singonahalli, Byrasandra, K M Halli, </t>
  </si>
  <si>
    <t>SRS Puram</t>
  </si>
  <si>
    <t>Melekote</t>
  </si>
  <si>
    <t>F1,F2,F4,F5,F9,F12,F3,F15</t>
  </si>
  <si>
    <t>AK KAVAL,MELEKOTE,GULURU,DODDASARANGI,VEERASAGARA</t>
  </si>
  <si>
    <t>KEREGODI</t>
  </si>
  <si>
    <t>F01-RANGAPURA</t>
  </si>
  <si>
    <t>KALLAYYANA PALYA, POOJARI PALYA, BALLEKATTE, RANGAPURA, KEREGODI</t>
  </si>
  <si>
    <t>MAYASANDRA</t>
  </si>
  <si>
    <t>KADEHALLI_110</t>
  </si>
  <si>
    <t>F10 Mavinakere</t>
  </si>
  <si>
    <t>Mavinakere,J C Nagara,Muddumaranahalli,Meluvalagerahalli,Aralalli,Kardigere</t>
  </si>
  <si>
    <t>07.11.2020</t>
  </si>
  <si>
    <t>F05 ERALAGERE</t>
  </si>
  <si>
    <t>DODDAMARPANAHALLI, NYAKENEHALLI, HUCHGONDANAHALLI,</t>
  </si>
  <si>
    <t>08.11.2020</t>
  </si>
  <si>
    <t>Madhugiri</t>
  </si>
  <si>
    <t>SIRA RSD</t>
  </si>
  <si>
    <t>Bramhasandra</t>
  </si>
  <si>
    <t>66/11KV BRAMHASANDRA</t>
  </si>
  <si>
    <t>F9 KALLASHETTIHALLI</t>
  </si>
  <si>
    <t>HANUMANTHANAGARA, NAGENAHALLI, L.H.PALYA, AMALGONDHI AMALGONDI VADDARAHATTI AJJAYYANAPALYA, JOGIHALLI, JODIDEVARAHALLI, HALDODDERI, DASARAHALLI, VENKATAPURA, SALUPARAHALLI, SEEBIAGRAHARA, DODDASEEBI, DURGADAHALLI, NAVANEBORANAHALLI, THIPPANAHALLI, BORASANDRA, KALLASHETTIHALLI, YATHTHAPPANAHATTI, KALAJJIROPPA,SIBAIANAPALYA, BASARIHALLI, HUNJANAL, BYADARAHALLI,</t>
  </si>
  <si>
    <t>JUNGLE CLEARING</t>
  </si>
  <si>
    <t>Tumakur</t>
  </si>
  <si>
    <t>Koratagere</t>
  </si>
  <si>
    <t>O&amp;M-1</t>
  </si>
  <si>
    <t>Koratagere 66/11KV</t>
  </si>
  <si>
    <t>F05- Koratagere Town</t>
  </si>
  <si>
    <t>Koratagere Town</t>
  </si>
  <si>
    <t>for 11 Line, Jungle cutting  &amp; DTC Maintenance work</t>
  </si>
  <si>
    <t>09.11.2020</t>
  </si>
  <si>
    <t>Honnudike</t>
  </si>
  <si>
    <t>Honnudike 66/11KV</t>
  </si>
  <si>
    <t>HNF-07 VIRUPASANDRA</t>
  </si>
  <si>
    <t>T G Palya, Veeranayakanahalli, Somegowdana Palya, Honasigere</t>
  </si>
  <si>
    <t>F1,F2,F4,F5,F9,F12,F3,F16</t>
  </si>
  <si>
    <t>F5 Koragere</t>
  </si>
  <si>
    <t xml:space="preserve">Koragere, Kidukanahalli, </t>
  </si>
  <si>
    <t>10.11.2020</t>
  </si>
  <si>
    <t>Urdigere 66/11KV</t>
  </si>
  <si>
    <t>UF-01 KALENAHALLI</t>
  </si>
  <si>
    <t>Kuruvelu, Hikkallu, Siddalingaiahana Palya, Ajjibyranahalli</t>
  </si>
  <si>
    <t>SIT</t>
  </si>
  <si>
    <t>SOMESHVARA ,MAHALAKSHMIPURAM,BATAVADI,SIT BACKGATE</t>
  </si>
  <si>
    <t>Hosakere</t>
  </si>
  <si>
    <t>Hagalawadi 66/11 KV</t>
  </si>
  <si>
    <t>F03-HAGALAWADI NJY</t>
  </si>
  <si>
    <t>Hagalawadi,ShivapuraShivarampura, Galagikere, Kalasanahally</t>
  </si>
  <si>
    <t>LC (JE Kantharaj) for  Jungle cutting(</t>
  </si>
  <si>
    <t>DETAILS OF PLANNED OUTAGES(MAINTENANCE AND LOAD SHEDDING) IN TUMKUR CIRCLE FROM 01.11.2020 TO 10.11.2020</t>
  </si>
  <si>
    <t>Ramanagara</t>
  </si>
  <si>
    <t>Chandapura</t>
  </si>
  <si>
    <t xml:space="preserve">CHANDAPURA </t>
  </si>
  <si>
    <t xml:space="preserve">YARANDHALLI </t>
  </si>
  <si>
    <t>F14 KACHANAYAKANAHALLI</t>
  </si>
  <si>
    <t xml:space="preserve">KACHANAYAKANAHALLI , HENNAGARA </t>
  </si>
  <si>
    <t>Tree trimming, Maintenance of GOS, loose span restrining, Bent pole straightening</t>
  </si>
  <si>
    <t xml:space="preserve">HEBBAGODI </t>
  </si>
  <si>
    <t>ELECTRONICITY</t>
  </si>
  <si>
    <t xml:space="preserve">F2 KONAPANAHAGRAHARA </t>
  </si>
  <si>
    <t xml:space="preserve">KONAPANAHAGRAHARA , MARGONDNAHALLI, SHIKARIPALYA </t>
  </si>
  <si>
    <t>Veerasandra</t>
  </si>
  <si>
    <t>HSR</t>
  </si>
  <si>
    <t>F-16</t>
  </si>
  <si>
    <t>Rayasandra,Choodasandra</t>
  </si>
  <si>
    <t>Maintainance Works(Tree Trimming, DTC Maintainance, HT/LT Line Maintainance)</t>
  </si>
  <si>
    <t>Kanakapura</t>
  </si>
  <si>
    <t>Harohalli</t>
  </si>
  <si>
    <t>Jakkasandra</t>
  </si>
  <si>
    <t>Hanumanthanagara</t>
  </si>
  <si>
    <t>F14 Devaragollahalli</t>
  </si>
  <si>
    <t>Kolliganahalli</t>
  </si>
  <si>
    <t>Schedule Maintance</t>
  </si>
  <si>
    <t>KKP RSD</t>
  </si>
  <si>
    <t>Harobele</t>
  </si>
  <si>
    <t>Hookunda</t>
  </si>
  <si>
    <t>F03-GULAGANAHALLY IP</t>
  </si>
  <si>
    <t>Thippuru, Kumegowdanadoddi, Gulaganahalli</t>
  </si>
  <si>
    <t>It is planned in  Scheduled Shedding down time</t>
  </si>
  <si>
    <t>MAINTENANCE</t>
  </si>
  <si>
    <t>KKP USD</t>
  </si>
  <si>
    <t>O&amp;M3</t>
  </si>
  <si>
    <t>66/11KV CHIKKENAHALLI MUSS</t>
  </si>
  <si>
    <t>F04-KOTTAGALLU</t>
  </si>
  <si>
    <t>Dombaradoddi, Siddenahalli, Chikkalbalu, Doddakalbalu, Anagarahalli, Aruthipalya, Aratabel</t>
  </si>
  <si>
    <t>SSD</t>
  </si>
  <si>
    <t>SATHANUR</t>
  </si>
  <si>
    <t>DODDALAHALLI 66/11 KV</t>
  </si>
  <si>
    <t>F7 CHIKKALAHALLI</t>
  </si>
  <si>
    <t>DEVEERAMMANDODDI,CHIKKALAHALLI,NEHRUDODDI,GANDHIGRAMA,HONGANIDODDI,ANCHIPURADODDI</t>
  </si>
  <si>
    <t xml:space="preserve">JUNGLE CLEARENCE </t>
  </si>
  <si>
    <t>DODDALAHALLI</t>
  </si>
  <si>
    <t>F1 DKS</t>
  </si>
  <si>
    <t>doddalahalli</t>
  </si>
  <si>
    <t>AB CABLE WORK</t>
  </si>
  <si>
    <t>KABBALU</t>
  </si>
  <si>
    <t>V R DODDI 66/11 KV</t>
  </si>
  <si>
    <t>F2 BISLAPPA</t>
  </si>
  <si>
    <t xml:space="preserve">KURUBALLI
HONNAHALLI
VADERAHALLI
YELAVALLI
GERAHALLI
BOMMANAHALLI
ACCHLU
VADERAHALLI
MADWETHIKKALA DODDI
VADLEGOWDANADODDI
JAKKEGOWDANA DODDI
MARANNANADODDI
</t>
  </si>
  <si>
    <t>JUNCLE CLEARENCE &amp; MAINTANANCE WORK</t>
  </si>
  <si>
    <t>Magadi</t>
  </si>
  <si>
    <t>Kudur</t>
  </si>
  <si>
    <t>Thippasandra</t>
  </si>
  <si>
    <t>Yellapura</t>
  </si>
  <si>
    <t>YF-6 Honnapura, YF-9 Hebbanalu</t>
  </si>
  <si>
    <t>Neralekere, thippasandra, Honnapura</t>
  </si>
  <si>
    <t>GKWS Work</t>
  </si>
  <si>
    <t>KF-8 Kudur Town, KF-1 Kannur</t>
  </si>
  <si>
    <t>Kudur Town, Kannuru , Hulikal, Kannur</t>
  </si>
  <si>
    <t>Service Connection</t>
  </si>
  <si>
    <t xml:space="preserve">BEVOOR </t>
  </si>
  <si>
    <t>BEVOOR</t>
  </si>
  <si>
    <t>F15-MUNKUNDA</t>
  </si>
  <si>
    <t>Bevoor ,H.MOGENHALLI,KANNASANDRA,HARURU,M.K DODDI,Harur</t>
  </si>
  <si>
    <t xml:space="preserve">LOAD SHEDDING </t>
  </si>
  <si>
    <t>Tree trimming and maintenace</t>
  </si>
  <si>
    <t>Bidadi</t>
  </si>
  <si>
    <t>Byramangala</t>
  </si>
  <si>
    <t>Yaddmadu</t>
  </si>
  <si>
    <t>YF9</t>
  </si>
  <si>
    <t>Gollahalli</t>
  </si>
  <si>
    <t>Maintenance</t>
  </si>
  <si>
    <t>CPT RSD</t>
  </si>
  <si>
    <t>B V HALLI</t>
  </si>
  <si>
    <t>F-4 VITALENAHALLI</t>
  </si>
  <si>
    <t xml:space="preserve"> VITALENAHALLI</t>
  </si>
  <si>
    <t>Ananthanagara</t>
  </si>
  <si>
    <t>Electronic City Ph2Sec2(Malgudi)</t>
  </si>
  <si>
    <t>F-12/F-8</t>
  </si>
  <si>
    <t>Ananthanagar PhaseI, Vinayakanagara , Kammasandra</t>
  </si>
  <si>
    <t>RANGANADOODI</t>
  </si>
  <si>
    <t>F7 Rampura</t>
  </si>
  <si>
    <t>Dyavasandra</t>
  </si>
  <si>
    <t>Hunasanahalli</t>
  </si>
  <si>
    <t>F03-GOLLARADODDI NJY</t>
  </si>
  <si>
    <t>Hunasanahalli, Thimmanadoddi, Gollaradoddi</t>
  </si>
  <si>
    <t>HONNIGANAHALLI 66/11 KV</t>
  </si>
  <si>
    <t>F11 KAMASAGARA</t>
  </si>
  <si>
    <t>SASLAPURA,SAMBHEGOWDANADODDI,RAYARADODDI,DOMBARADODDI</t>
  </si>
  <si>
    <t>Srigiripura</t>
  </si>
  <si>
    <t>SF-2 Veerasagara</t>
  </si>
  <si>
    <t>Veerasagara, Srigiripura</t>
  </si>
  <si>
    <t>Tree trimming,Service Connection</t>
  </si>
  <si>
    <t>KF-12 Arishinakunte</t>
  </si>
  <si>
    <t>Arishinakunte, Aladakatte. MG Halli</t>
  </si>
  <si>
    <t>Tree trimming</t>
  </si>
  <si>
    <t>Solur</t>
  </si>
  <si>
    <t>G M Halli</t>
  </si>
  <si>
    <t>SF-1 Solur</t>
  </si>
  <si>
    <t>Solur, Ramanahalli, Chikka Solur</t>
  </si>
  <si>
    <t>Tree trimming, NJY work</t>
  </si>
  <si>
    <t xml:space="preserve">Magadi </t>
  </si>
  <si>
    <t>MF3 Kalari</t>
  </si>
  <si>
    <t>Hosapalya, Kulumepalya, Huchhahanumegowdanapalya</t>
  </si>
  <si>
    <t>KSHIP WORK</t>
  </si>
  <si>
    <t>GOWDGERE</t>
  </si>
  <si>
    <t>F09-TENKANALLI</t>
  </si>
  <si>
    <t>TENKANAHALLI,TOUTANAHALLI,HULUVADI,BYDRAHALLI,HANUMAPURADODDI</t>
  </si>
  <si>
    <t>Uragahalli</t>
  </si>
  <si>
    <t>Kempanahalli</t>
  </si>
  <si>
    <t>KEPF8</t>
  </si>
  <si>
    <t>CHUNCHAGA NJY</t>
  </si>
  <si>
    <t>HONGANOOR</t>
  </si>
  <si>
    <t>CHANNAPATNA</t>
  </si>
  <si>
    <t>F-21 HODIKEHOSAHALLI</t>
  </si>
  <si>
    <t>HODIKEHOSAHALLI, SUNNAGATTA</t>
  </si>
  <si>
    <t xml:space="preserve">SURYANAGARA </t>
  </si>
  <si>
    <t xml:space="preserve">SURYANAGARA  </t>
  </si>
  <si>
    <t>F2-SURYANAGARA, 2nd Phase</t>
  </si>
  <si>
    <t xml:space="preserve">HINAKKI , SURYANAGARA 2ND PHASE </t>
  </si>
  <si>
    <t xml:space="preserve">Bommasandra </t>
  </si>
  <si>
    <t>BIA MUSS</t>
  </si>
  <si>
    <t>F24, F25</t>
  </si>
  <si>
    <t xml:space="preserve">BOMMASANDRA INDL AREA , SEIMENS , TATA BP SOLAR </t>
  </si>
  <si>
    <t>Muthanallur</t>
  </si>
  <si>
    <t>F-4</t>
  </si>
  <si>
    <t>Ramasagara , Laxmisagara,Alibommasandra,Muthanallur</t>
  </si>
  <si>
    <t>Maralavadi</t>
  </si>
  <si>
    <t>F5 Yalacahavadi</t>
  </si>
  <si>
    <t>Yalachavadi</t>
  </si>
  <si>
    <t>F04-KABBALAIAHNADODDYDODDI NJY</t>
  </si>
  <si>
    <t>Mugguru, Bannimukodalu, Chikkamukodalu</t>
  </si>
  <si>
    <t>F5 HARIHARA</t>
  </si>
  <si>
    <t>HALSURE,BOREGOWDANADODDI,MURULETHIMMANDODDI,BHUHALLI,DUNTHOOR</t>
  </si>
  <si>
    <t>MF6 Kenchanahalli</t>
  </si>
  <si>
    <t>Kalya, Basavapattana Torechennahallai</t>
  </si>
  <si>
    <t>DASAVARA</t>
  </si>
  <si>
    <t>F02-HOSAHALLI NJY</t>
  </si>
  <si>
    <t>DASAVARA,PATELARADODDI,SHEERAGUDDE,BEVINAMARADODDIMAKALI,ILIGARADODDI,NAYIDODLLE,KRISHNAPURADODDI,MAKALI HOSSALLI,PLANTATION DODDI,KOTEVALA</t>
  </si>
  <si>
    <t xml:space="preserve">Tree trimming </t>
  </si>
  <si>
    <t>F01-DASHWARA</t>
  </si>
  <si>
    <t>KENGAL,HANUMANTHAPURA,CHANDRAGIRIDODDI,POWLIDODDI,LAMBANITANDYA,KANNAMANGALA,ANGARAHALLI,GOLLARAHALLIDODDI,SARGOORUDODDI</t>
  </si>
  <si>
    <t>SARAGUR</t>
  </si>
  <si>
    <t>IGGALUR</t>
  </si>
  <si>
    <t>F-7 MAREGOWDANADODDI</t>
  </si>
  <si>
    <t>MAREGOWDANADODDI</t>
  </si>
  <si>
    <t xml:space="preserve">RMGRSD </t>
  </si>
  <si>
    <t>Kootagallu_66KV</t>
  </si>
  <si>
    <t>F3 Shanubhoganahalli</t>
  </si>
  <si>
    <t>-</t>
  </si>
  <si>
    <t>Tree trimming and GOS maintenace</t>
  </si>
  <si>
    <t>F2 Dhanayakanapura</t>
  </si>
  <si>
    <t>SB halli,Dhanayakanapura, Kurubarahalli</t>
  </si>
  <si>
    <t>Tree trimming and GOS maintenance</t>
  </si>
  <si>
    <t>Melehalli_66KV</t>
  </si>
  <si>
    <t>F8 Sugganahalli</t>
  </si>
  <si>
    <t>F05-DIMBADAHALLY</t>
  </si>
  <si>
    <t>Hunasanahalli,Hunasanakodihalli,ganganahaalli,Thimmanadoddi</t>
  </si>
  <si>
    <t>HAROBELE 66/11 KV</t>
  </si>
  <si>
    <t>F4 Yadamaranahalli, F12 Marale</t>
  </si>
  <si>
    <t>Yadamaranahalli,Marale,Maralebekuppe,Krishnaiahnadoddi,Tokinaikanadoddi,Thavergatte</t>
  </si>
  <si>
    <t>Shivanasandra</t>
  </si>
  <si>
    <t>TSF-4 Thalekere</t>
  </si>
  <si>
    <t>Thalekere</t>
  </si>
  <si>
    <t>Tavarekere</t>
  </si>
  <si>
    <t>Chandrappa Circle</t>
  </si>
  <si>
    <t>DF8 Chunchanakuppe</t>
  </si>
  <si>
    <t>Chunchanakuppe, huluvenahalli</t>
  </si>
  <si>
    <t>F14- BYRANAYKANAHALLY NJY</t>
  </si>
  <si>
    <t xml:space="preserve"> BYRANAYKANAHALLY ,BEVOOR,KELEGERE,BYRANAYAKANAHALLI,HAROHALLI DODDI,</t>
  </si>
  <si>
    <t>F23</t>
  </si>
  <si>
    <t>ITTAMADU,RAMANAHALLI,ABBNAKUPPE,ASHRAMADODDI,ANNAHALLI,ANNAHALLI COLONY, M.GOPAHALLI K.GOPAHALLI,BILLEDODDI,JANGAMARAPALYA,BASAVESWARA NAGARA,RAMANAHALLI(HOSAKEREDODDI),VRUSHABHAVATHIPURA,THOREDODDI</t>
  </si>
  <si>
    <t>AKKUR</t>
  </si>
  <si>
    <t>F-7 HAROKOPPA</t>
  </si>
  <si>
    <t>HAROKOPPA, NERALUR</t>
  </si>
  <si>
    <t>F11 Lakkasandra NJY</t>
  </si>
  <si>
    <t>Manamanahalli to Sugganahalli</t>
  </si>
  <si>
    <t>CHIKKA_GANGANVADI_66 KV</t>
  </si>
  <si>
    <t>F2 Doddagangawadi</t>
  </si>
  <si>
    <t>Doddagangawadi,Thalavadi,Chikkagangawadi</t>
  </si>
  <si>
    <t>Chikkenahalli_66kv</t>
  </si>
  <si>
    <t>F5 Hulikere</t>
  </si>
  <si>
    <t>Gunnur,Vaddarahalli,Channigaradoddi</t>
  </si>
  <si>
    <t>Attibele</t>
  </si>
  <si>
    <t>Sarjapura</t>
  </si>
  <si>
    <t>F3</t>
  </si>
  <si>
    <t>Sarjapura, doddathimasandra road, ittanguru raos, infosys compound, sompura gate, NVT villa layout</t>
  </si>
  <si>
    <t>Tree trimming &amp; 11 KV jump replacement.</t>
  </si>
  <si>
    <t>Yedumadu</t>
  </si>
  <si>
    <t>F2 Yedamadu</t>
  </si>
  <si>
    <t>Kaggalahalli, Medamaranahalli, Hosakote</t>
  </si>
  <si>
    <t>F06-BANNIMUKKODLU NEW</t>
  </si>
  <si>
    <t>Honniganahalli,Thattekere,Varthipura,Basavanapura, Chikkamukodlu, Bannimukodlu</t>
  </si>
  <si>
    <t>F1 SATHANUR</t>
  </si>
  <si>
    <t>KEMMALE,KALEGOWDANADODDI,SATHANUR</t>
  </si>
  <si>
    <t>Toobinakere</t>
  </si>
  <si>
    <t>TF-4 MATTIKERE</t>
  </si>
  <si>
    <t>mattikere,Kottagarahalli</t>
  </si>
  <si>
    <t>F05-GOWDAGERE</t>
  </si>
  <si>
    <t>GOWDGERE,MAGANOOR,GUDDEHOSUR,BUGUDNDODDI,THIMMASANDRA</t>
  </si>
  <si>
    <t>GOS maintenance</t>
  </si>
  <si>
    <t>F-2 BRAMMANIPURA</t>
  </si>
  <si>
    <t>BRAMMANIPURA, TAGACHAGERE</t>
  </si>
  <si>
    <t>Ramanagara_66KV</t>
  </si>
  <si>
    <t>F12 Hunasanahalli</t>
  </si>
  <si>
    <t>Thumbenahalli,Thumbenahalli colony,Hebbagodi, Dasegowdanadoddi, Thammanayakanahalli, Thammanayakanahalli colony, Dasarahalli, Dasarahalli colony, Medaradoddi</t>
  </si>
  <si>
    <t>Shivanahalli_66kv</t>
  </si>
  <si>
    <t>F9 Kaveridoddi</t>
  </si>
  <si>
    <t>Kaveridoddi,Hosurdoddi,Vaddaradodddi</t>
  </si>
  <si>
    <t>F 5 Shivanahalli i NJY</t>
  </si>
  <si>
    <t xml:space="preserve">F11 VAKIL LAYOUT </t>
  </si>
  <si>
    <t xml:space="preserve">NERALURU ,VAKIL WHISPERING WOODS , VAKIL LAYOUT , SPRING FIELD </t>
  </si>
  <si>
    <t xml:space="preserve">F4 HEBBAGODI </t>
  </si>
  <si>
    <t>F07-VALASI IP</t>
  </si>
  <si>
    <t>Salabanni, Valshi, Hanakadaburu</t>
  </si>
  <si>
    <t>O&amp;M2</t>
  </si>
  <si>
    <t>66/11 KV CHATRA MUSS</t>
  </si>
  <si>
    <t>F07-BUDIGUPPE</t>
  </si>
  <si>
    <t>Venkatappanadoddi, Gendekere, Maregowdanadoddi, Hasthinapura, Madegowdanadoddi, Naripura</t>
  </si>
  <si>
    <t>F6 PVD F5 Mahimanahalli</t>
  </si>
  <si>
    <t>Makalanda, Naiknahalli,Ambedkercolony</t>
  </si>
  <si>
    <t>Vanganidoddi</t>
  </si>
  <si>
    <t>LT spacer</t>
  </si>
  <si>
    <t>MF7 Sidaganahalli</t>
  </si>
  <si>
    <t>Singripalya, torechennanahalli, thimmasandra</t>
  </si>
  <si>
    <t>HVDS Works</t>
  </si>
  <si>
    <t>T G Halli</t>
  </si>
  <si>
    <t>TGF1 Gangappanahalli</t>
  </si>
  <si>
    <t>Gangappanahalli jogerahalli, naganahalli, cholanayakanahalli</t>
  </si>
  <si>
    <t>F06-BEVOOR</t>
  </si>
  <si>
    <t>BEVOOR ,NAGAVARA,CHIKKENHALLI</t>
  </si>
  <si>
    <t>F-11 NUNNUR</t>
  </si>
  <si>
    <t>NUNNUR,NERALUR</t>
  </si>
  <si>
    <t>F6 veerabhadra NJY</t>
  </si>
  <si>
    <t>Hulikere ,Gunnur,Gunnur kebbe, Vaddarahalli, Gollaradoddi, Channiganadoddi</t>
  </si>
  <si>
    <t>F1 Ankanahalli</t>
  </si>
  <si>
    <t>Ankanahalli,Kavanapura</t>
  </si>
  <si>
    <t>F8 Billiganakuppe</t>
  </si>
  <si>
    <t>F08-KOLAGONDANAHALLY NJY</t>
  </si>
  <si>
    <t>Kolagondanhalli, Bilidale, Gattigunda, Aralagadakalu</t>
  </si>
  <si>
    <t>F03-HULUVADI</t>
  </si>
  <si>
    <t xml:space="preserve">HULUVADI,H.BYDRAHALLI,TENKANAHALLI,TOUTANAHALLI, HANUMAPURADODDI
</t>
  </si>
  <si>
    <t>F7</t>
  </si>
  <si>
    <t>KIADB IST PHASE INDUSTRIAL AREA</t>
  </si>
  <si>
    <t>Yaddmodu</t>
  </si>
  <si>
    <t>YF7</t>
  </si>
  <si>
    <t>Aralalusandra</t>
  </si>
  <si>
    <t>KUDLUR</t>
  </si>
  <si>
    <t>CHANNAPTNA</t>
  </si>
  <si>
    <t>F-16 CHAKKERE</t>
  </si>
  <si>
    <t>CHAKKALUR, CHAKKERE, KUDLUR</t>
  </si>
  <si>
    <t>CPTUSD</t>
  </si>
  <si>
    <t>Channapatna_66</t>
  </si>
  <si>
    <t>F-7 SS Mill</t>
  </si>
  <si>
    <t>Kuvempunagara,  Rajakempegowda Badavane, Vivekanandanagar, Manjunatha Badavane, Mangalavarapate, Chikkamaluru</t>
  </si>
  <si>
    <t>for Preventive line maintenance</t>
  </si>
  <si>
    <t>RMGUSD</t>
  </si>
  <si>
    <t xml:space="preserve">66KV/11KV Ramanagara </t>
  </si>
  <si>
    <t>F2 Town -1</t>
  </si>
  <si>
    <t xml:space="preserve">Tippu Nagara, Kottipura </t>
  </si>
  <si>
    <t>Sheduled Preventive Maintenance of Transformer Centre's</t>
  </si>
  <si>
    <t xml:space="preserve">F3 J R GREEN PARK </t>
  </si>
  <si>
    <t>J R GREEN PARK , MARSUR</t>
  </si>
  <si>
    <t>F15, F16</t>
  </si>
  <si>
    <t xml:space="preserve">BOMMASANDRA INDL AREA , MTR, CORTO PRINTS </t>
  </si>
  <si>
    <t>Naganathapura</t>
  </si>
  <si>
    <t>F-7</t>
  </si>
  <si>
    <t>Huskur, Gatahally,Avalahally,Chikkanagamangala</t>
  </si>
  <si>
    <t>F6 Kadujakkasandra</t>
  </si>
  <si>
    <t>F01-HOOKUNDA NJY</t>
  </si>
  <si>
    <t>Iruligara colony,Kadushivanahalli,Veeraiahnadoddi,Aralagadakalu,Alagadakalu,Kolagondanahalli,Gattigundha,cha,undipura</t>
  </si>
  <si>
    <t>66/11 KV KANKAPURA MUSS</t>
  </si>
  <si>
    <t>F12-KODIHALLI</t>
  </si>
  <si>
    <t>Chowkasandra, Bekuppe circle, Bekuppe, Therinadoddi, Thigarlarahosahalli, Srinivasanahalli, Jogamanahosahalli, BS Doddi, Horalagalu</t>
  </si>
  <si>
    <t>sambhegowdanadoddi</t>
  </si>
  <si>
    <t>Tc maintanance</t>
  </si>
  <si>
    <t>Machohalli</t>
  </si>
  <si>
    <t>TF8 KADABAGERE</t>
  </si>
  <si>
    <t xml:space="preserve">Kadabagere, mahimannanapalya, </t>
  </si>
  <si>
    <t>F07-KELAGERE</t>
  </si>
  <si>
    <t>KELEGERE,BYRANAYAKANAHALLI,HAROHALLI DODDI,</t>
  </si>
  <si>
    <t>KEPF7</t>
  </si>
  <si>
    <t>Kenchanakuppe Area</t>
  </si>
  <si>
    <t>M.N Halli</t>
  </si>
  <si>
    <t>F26</t>
  </si>
  <si>
    <t>KODIYALA NJY</t>
  </si>
  <si>
    <t>V R DODDI</t>
  </si>
  <si>
    <t>F-7 UJJANAHALLI</t>
  </si>
  <si>
    <t>UJJANAHALLI, MENASIGANAHALLI</t>
  </si>
  <si>
    <t>F-22 M.D Nagar</t>
  </si>
  <si>
    <t>MahadeshwaraNagara, KHB, Appagere, Lalagatta, SathaNoor Road, Indira Cottage, KanakaNagar</t>
  </si>
  <si>
    <t>F02-SHIVANEGOWDANADODDY</t>
  </si>
  <si>
    <t>I.Gollahalli, Aremegaladoddi, Uyyabahallidoddi, Bollamallapanadoddi, Pillegowdanadoddi, Shivanegowdanadoddi, Barakal Betta, Marigowdanadoddi, Terigedoddi, Arakoppa, Alakuli, Balepuradoddi,  Devarajammanadoddi</t>
  </si>
  <si>
    <t>F2 DALIMBA</t>
  </si>
  <si>
    <t>SAMBHEGOWDANADODDI,SASLAPURA,RAYARADODDI,DOMBARADODDI</t>
  </si>
  <si>
    <t>F9 NAGARASANAKOTE</t>
  </si>
  <si>
    <t>SOREKAIDODDI,YALAVARADODDI,k PALYA,NAGARASANAKOTE</t>
  </si>
  <si>
    <t>F11-ARALAPURA-NJY</t>
  </si>
  <si>
    <t>ARALPURA,GUDDETHIMMASANDRA,AVVERHALLI,HOSURDODDI</t>
  </si>
  <si>
    <t>F12</t>
  </si>
  <si>
    <t>EAGLETON AND OTHER 7 HT INSTALLATION</t>
  </si>
  <si>
    <t>F-1 IGGALUR</t>
  </si>
  <si>
    <t xml:space="preserve">IGGALUR </t>
  </si>
  <si>
    <t>F3 Cheelur</t>
  </si>
  <si>
    <t>Chilur Panchayath</t>
  </si>
  <si>
    <t>F03-KOTEKOPPA</t>
  </si>
  <si>
    <t>Chellipuradoddi, I.Gollahalli, Thagadegowdanadoddi, Balepura, Doddakoppa, Kotekoppa</t>
  </si>
  <si>
    <t>KF8 Kudur town</t>
  </si>
  <si>
    <t>Ab Cable Work</t>
  </si>
  <si>
    <t>F8 Thaggikuppe</t>
  </si>
  <si>
    <t xml:space="preserve">TAGGIKUPPE </t>
  </si>
  <si>
    <t>F13-KADAREMANGALA</t>
  </si>
  <si>
    <t>KADARAMANGALA,MAGANOOR,GOWDGERE,BEVOORMANDYA,SIDDANHALLI,KUMBARAKATTE,M B HALLI,KURIDODDI,GUDDEHOSUR</t>
  </si>
  <si>
    <t>Bannikuppe</t>
  </si>
  <si>
    <t>Hejjala</t>
  </si>
  <si>
    <t>HF4</t>
  </si>
  <si>
    <t>HF10</t>
  </si>
  <si>
    <t>Averegere Side</t>
  </si>
  <si>
    <t>F-9 NIDAGODI</t>
  </si>
  <si>
    <t>NIDAGODI, IGGALUR</t>
  </si>
  <si>
    <t>DETAILS OF PLANNED OUTAGES(MAINTENANCE AND LOAD SHEDDING) IN RAMANAGAR CIRCLE FROM 01.11.2020 TO 10.11.2020</t>
  </si>
  <si>
    <t>Kolar</t>
  </si>
  <si>
    <t>Urban</t>
  </si>
  <si>
    <t>IV</t>
  </si>
  <si>
    <t>220/66/11 KV kolar MUSS</t>
  </si>
  <si>
    <t>F-2</t>
  </si>
  <si>
    <t>Kurubarapete, Ambedkar Nagar, Kote, Signal circle, ETCM circle, Gowripete, MG Road.</t>
  </si>
  <si>
    <t>Autoreclosure</t>
  </si>
  <si>
    <t>Chinthamani</t>
  </si>
  <si>
    <t>RSD Chinthamani</t>
  </si>
  <si>
    <t>Iragampalli</t>
  </si>
  <si>
    <t>Iragampalli_66</t>
  </si>
  <si>
    <t>F3-Gownapalli</t>
  </si>
  <si>
    <t>Guddampalli, Junjanahalli, G.Bathalahalli, Iragamaplli, Naramakalahalli, Doomalapalligadda, I. Kurupalli, Pullagundlahalli, Gudamaranahalli, Myakapothalahalli, Siddepalli, Gundlahalli, Alapalli, Gudiobanahalli, Byrebanda, Byrebanda, Ethamakalahalli, Seetharampura</t>
  </si>
  <si>
    <t>LT Re-Conductring</t>
  </si>
  <si>
    <t>KOLAR</t>
  </si>
  <si>
    <t>Chikkaballapura</t>
  </si>
  <si>
    <t>RSD</t>
  </si>
  <si>
    <t>Nandi</t>
  </si>
  <si>
    <t>Chikkaballapura_IA</t>
  </si>
  <si>
    <t>F17-Kuduvathy</t>
  </si>
  <si>
    <t>Karahalli, Bommaganahalli, Kuduvathy,singatkadirenahalli</t>
  </si>
  <si>
    <t>Maintanance work</t>
  </si>
  <si>
    <t>Bagepalli</t>
  </si>
  <si>
    <t>Bagepally</t>
  </si>
  <si>
    <t>F17 Motakapalli</t>
  </si>
  <si>
    <t>anjanapura ,Chennarayanapalli Motakapalli Sadravaripalli  saddapalli saddapalli thanda papannakunta thanda lakshman thanda koyaguttathanda</t>
  </si>
  <si>
    <t xml:space="preserve">For attending Re-conductoring  works on 11 KV Line </t>
  </si>
  <si>
    <t>F4-Kencharlahalli</t>
  </si>
  <si>
    <t>Nernahalli, Nallarallahalli, Kuramaralahalli, Subbarayanapalya, Mindigal, Doddapalli, Bodanamari, Yagavamindigal, Sujjanahalli, Danamanagadda</t>
  </si>
  <si>
    <t>Thimmampalli</t>
  </si>
  <si>
    <t>F10 Pesalapathi</t>
  </si>
  <si>
    <t xml:space="preserve">Thimmampalli Naravalapalli kothakote krishnapura Honnampalli Doranalapalli Marasanapalli Madakavaripalli </t>
  </si>
  <si>
    <t xml:space="preserve">For attending Re-stringing of loose spans on 11 KV Line </t>
  </si>
  <si>
    <t>Batlahalli</t>
  </si>
  <si>
    <t>F7-Madamangla</t>
  </si>
  <si>
    <t>Brahmanahalli, Mavakere, Konapalli, Madamangala, Kasimpalli, Kariyapalli, Yetigaddagollahalli, Nallaguttahalli, Yasagalahalli</t>
  </si>
  <si>
    <t>Mandikal</t>
  </si>
  <si>
    <t>Mandikal _MUSS</t>
  </si>
  <si>
    <t>F6-Pathuru</t>
  </si>
  <si>
    <t>Bommaganahalli, shettigere, karamakalahalli, kakalachinte</t>
  </si>
  <si>
    <t>Chintamani</t>
  </si>
  <si>
    <t>USD Sidlaghatta</t>
  </si>
  <si>
    <t>Sidlaghatta</t>
  </si>
  <si>
    <t>F-11  Lakkahalli</t>
  </si>
  <si>
    <t>Shelemakahalli, Lakkahalli, Pyalahalli, L. Muthukadahalli, Kurubachanapade</t>
  </si>
  <si>
    <t>Jungle cutting work</t>
  </si>
  <si>
    <t xml:space="preserve"> </t>
  </si>
  <si>
    <t>F-4 CB Pur</t>
  </si>
  <si>
    <t>Handiganahala, Keshavapura, Chowdasandra</t>
  </si>
  <si>
    <t>F-16 Byranayakanahalli</t>
  </si>
  <si>
    <t>Anoor, Byranayakanahalli</t>
  </si>
  <si>
    <t>8.11.2020</t>
  </si>
  <si>
    <t>Gudibande</t>
  </si>
  <si>
    <t>D.Palya</t>
  </si>
  <si>
    <t>D_PALYA_66</t>
  </si>
  <si>
    <t>F07-HUDUGURU ,F09-NAMAGONDLU</t>
  </si>
  <si>
    <t>Namagondlu, Balareddyhalli,
GuttenahalliNamagondlu, Balareddyhalli,
Guttenahalli</t>
  </si>
  <si>
    <t>Pathapalya</t>
  </si>
  <si>
    <t>Chakavelu</t>
  </si>
  <si>
    <t>F7 Shivapura</t>
  </si>
  <si>
    <t xml:space="preserve">Naremaddepalli Jangalapalli Gyadavandlapalli Kurabarahalli Doddivaripalli Chinnaganapalli Pathapalya Devarajapalli Byrammagaripalli Kogilavaripalli </t>
  </si>
  <si>
    <t xml:space="preserve">For replacing  deteriorated jumps  on 11 KV Line </t>
  </si>
  <si>
    <t>Yagavakote</t>
  </si>
  <si>
    <t>F1-Marasanapalli</t>
  </si>
  <si>
    <t>Providing Intermediate Poles</t>
  </si>
  <si>
    <t>Peresandra</t>
  </si>
  <si>
    <t>PERESANDRA_66</t>
  </si>
  <si>
    <t>F13-Haristhala</t>
  </si>
  <si>
    <t>Doddapalgurkhi, Chikkapailagurkhi, Samasenahalli,Gowdanahalli</t>
  </si>
  <si>
    <t>pathapalya</t>
  </si>
  <si>
    <t>F6 Gudipalli</t>
  </si>
  <si>
    <t xml:space="preserve">Guttamidapalli Pathakote Sankatapalli Gondipalli Kothur Gujjepalli Sakanapagagaripalli Gudipalli Nallasanmapalli Bukkanapalli Singappagaripalli kamatampalli RN Palli Kallorkunta Kondareddypalli </t>
  </si>
  <si>
    <r>
      <t xml:space="preserve">DETAILS OF PLANNED OUTAGES(MAINTENANCE AND LOAD SHEDDING) IN </t>
    </r>
    <r>
      <rPr>
        <b/>
        <sz val="18"/>
        <color rgb="FFFF0000"/>
        <rFont val="Bookman Old Style"/>
        <family val="1"/>
      </rPr>
      <t xml:space="preserve">KOLAR CIRCLE </t>
    </r>
    <r>
      <rPr>
        <b/>
        <sz val="18"/>
        <color theme="1"/>
        <rFont val="Bookman Old Style"/>
        <family val="1"/>
      </rPr>
      <t>FROM 01.11.2020 TO 10.11.2020</t>
    </r>
  </si>
  <si>
    <t>Davanagere</t>
  </si>
  <si>
    <t>CSD1</t>
  </si>
  <si>
    <t>O &amp; M4</t>
  </si>
  <si>
    <t>Davanagere_66</t>
  </si>
  <si>
    <t>MCCB</t>
  </si>
  <si>
    <t>SIDDAVEERAPPA BADAVANE,SS LAYOUTA &amp; B BLOCK,MCC B BLOCK,KUVEMPU NGARA,SHAMNUR ROAD,BIET COLLEGE, NIJALINGAPPA BADAVANE</t>
  </si>
  <si>
    <t>6Hrs</t>
  </si>
  <si>
    <t>Scheduled</t>
  </si>
  <si>
    <t>O &amp; M 1</t>
  </si>
  <si>
    <t>Davanagere_220_SRS</t>
  </si>
  <si>
    <t>Industrial</t>
  </si>
  <si>
    <t>INDUSTRIAL AREA, LOKIKERE ROAD, RAVINDRA NATHA NAGARA</t>
  </si>
  <si>
    <t>3.11.2020</t>
  </si>
  <si>
    <t>5.11.2020</t>
  </si>
  <si>
    <t>9.11.2020</t>
  </si>
  <si>
    <t>DETAILS OF PLANNED OUTAGES(MAINTENANCE AND LOAD SHEDDING) IN DAVANAGERE CIRCLE FROM 01.11.2020 TO 10.11.2020</t>
  </si>
  <si>
    <t>South</t>
  </si>
  <si>
    <t>Koramangal</t>
  </si>
  <si>
    <t>S3</t>
  </si>
  <si>
    <t>AT</t>
  </si>
  <si>
    <t>Amar Jyothi</t>
  </si>
  <si>
    <t>F7 KRLAYOUT</t>
  </si>
  <si>
    <t>DOMULUR,K.R.LAYOUT,AMAR JYOTHI LAYOUT,</t>
  </si>
  <si>
    <t>RESIDENSIAL</t>
  </si>
  <si>
    <t>S4</t>
  </si>
  <si>
    <t>Adugodi</t>
  </si>
  <si>
    <t>KORAMANGALA_66</t>
  </si>
  <si>
    <t>F11-KORMANGALA-VILLAGE</t>
  </si>
  <si>
    <t>K R Garden, 8th block, Koramangala.</t>
  </si>
  <si>
    <t xml:space="preserve">Line maintenance work </t>
  </si>
  <si>
    <t>S16</t>
  </si>
  <si>
    <t>MADIWALA &amp;S G PALYA</t>
  </si>
  <si>
    <t>ADUGODI_66</t>
  </si>
  <si>
    <t>F27-EAST-LAND-HOLDING</t>
  </si>
  <si>
    <t>Jogicolony, east land holding building, st jhon staff quarters, marthinagara and sorrounding areas.</t>
  </si>
  <si>
    <t>11KV jump ReplacementWork.</t>
  </si>
  <si>
    <t>S-17</t>
  </si>
  <si>
    <t>Basavanagar &amp; Hal O &amp; M.</t>
  </si>
  <si>
    <t>HAL MUSS</t>
  </si>
  <si>
    <t>F 8 GM PALYA</t>
  </si>
  <si>
    <t>Cauvery L/o, KG Colony, Part of GM Palya</t>
  </si>
  <si>
    <t>Jayanagar</t>
  </si>
  <si>
    <t>S9-BSK II Stage</t>
  </si>
  <si>
    <t>1-Bsk II stage</t>
  </si>
  <si>
    <t>Padmanabhanagar</t>
  </si>
  <si>
    <t>F03-S9 OFFICE</t>
  </si>
  <si>
    <t>S9 sub div, Division office,30th main, 30th cross, BNM college</t>
  </si>
  <si>
    <t>Austin Town</t>
  </si>
  <si>
    <t>F19-Victoria L/O</t>
  </si>
  <si>
    <t>VICTORIA LAYOUT</t>
  </si>
  <si>
    <t>MAINTENANCE WORK</t>
  </si>
  <si>
    <t>Koramangala</t>
  </si>
  <si>
    <t>F12-RAHEJA-COMPLEX</t>
  </si>
  <si>
    <t>80 feet road , Maharaja signal, 4th block.</t>
  </si>
  <si>
    <t>Tree trimming and strengthening of Jumps, 11KV line</t>
  </si>
  <si>
    <t>F09-Madiwala</t>
  </si>
  <si>
    <t>Madiwala,maruthinagara, Dollars scheme, 100ft ring road and sorrounding areas and export to S14 area.</t>
  </si>
  <si>
    <t>S7</t>
  </si>
  <si>
    <t>Panathur</t>
  </si>
  <si>
    <t>KBH</t>
  </si>
  <si>
    <t>F13</t>
  </si>
  <si>
    <t>Munnekolalla, CKB L/O &amp; Dental College Road</t>
  </si>
  <si>
    <t>Replacement of 2/4 ACSR Rabbit By LT AB Cable work</t>
  </si>
  <si>
    <t xml:space="preserve">S-7 </t>
  </si>
  <si>
    <t>Munnekolal</t>
  </si>
  <si>
    <t>KBHALLI</t>
  </si>
  <si>
    <t>F04 Munnekoalal</t>
  </si>
  <si>
    <t>Manjunatha layout, ISRO layout, Canara layout, Shirdi sai layout, Munnekolal</t>
  </si>
  <si>
    <t>Structure Maintenance, Tree Trimming and jumps replacement.</t>
  </si>
  <si>
    <t>S-7</t>
  </si>
  <si>
    <t>Kundalahalli</t>
  </si>
  <si>
    <t xml:space="preserve">Divyashree </t>
  </si>
  <si>
    <t>F10 Siddapura</t>
  </si>
  <si>
    <t>Varthur Main road, Tubrahalli Village, Govinda Reddy layout, Vibgyor School road, Siddapura Village, Brigh farm, Meenakshi layout, Mottapa Garden.</t>
  </si>
  <si>
    <t>Marathalli</t>
  </si>
  <si>
    <t>KADABISANAHALLI_66</t>
  </si>
  <si>
    <t>F07-MULTIPLEX-MARATHALLY</t>
  </si>
  <si>
    <t>Ramanjaneya L/O</t>
  </si>
  <si>
    <t xml:space="preserve">SOUTH </t>
  </si>
  <si>
    <t xml:space="preserve">S8 </t>
  </si>
  <si>
    <t xml:space="preserve">HONGASANDRA </t>
  </si>
  <si>
    <t>VELANKANI</t>
  </si>
  <si>
    <t>F14</t>
  </si>
  <si>
    <t xml:space="preserve">BEGUR ROAD HONGASANDRA </t>
  </si>
  <si>
    <t xml:space="preserve">TREE TRIMMING, JUMP RENEWALS,GOS RECONDITIONING </t>
  </si>
  <si>
    <t>S18</t>
  </si>
  <si>
    <t>Chikkallasandra</t>
  </si>
  <si>
    <t>AREHALLI_66</t>
  </si>
  <si>
    <t>F-10 AGS lay out</t>
  </si>
  <si>
    <t>Arehalli, AGS layout,Srinivasa Colony, Spoorthy nagar, Vaddarapalya, Arehalli main road, G.T layout</t>
  </si>
  <si>
    <t>F-10 AGS lay outfeeder, GOS maintenance work, HT jump replacement work</t>
  </si>
  <si>
    <t>2-Padmanabhanagar</t>
  </si>
  <si>
    <t>F1-BG Nagar</t>
  </si>
  <si>
    <t>BG Nagar</t>
  </si>
  <si>
    <t>MPL</t>
  </si>
  <si>
    <t>GLSWP MUSS</t>
  </si>
  <si>
    <t>F1 - Texas Park RMU</t>
  </si>
  <si>
    <t>WINDTUNNEL ROAD,S.R.LAYOUT,N.R.LAYOUT,K.R.GARDEN</t>
  </si>
  <si>
    <t>F10-KALYANAMANTAPA</t>
  </si>
  <si>
    <t xml:space="preserve"> 8th block, Koramangala.</t>
  </si>
  <si>
    <t xml:space="preserve"> Tree trimming work &amp;Line maintenance work </t>
  </si>
  <si>
    <t>F01-BOMMANAHALLI</t>
  </si>
  <si>
    <t>Venkateshwara layout and sorrounding area</t>
  </si>
  <si>
    <t>TC Yard Cleaning</t>
  </si>
  <si>
    <t>F5</t>
  </si>
  <si>
    <t>Kadabisanahalli , Croma road &amp; Munireddy L/O</t>
  </si>
  <si>
    <t>Maintenance Work</t>
  </si>
  <si>
    <t>F 11 VIGNANAGAR</t>
  </si>
  <si>
    <t>Vignanagar, Vishwajithlayout, Kuvempuroad, Part of Vignanagar.</t>
  </si>
  <si>
    <t>Poornaprajnanagar</t>
  </si>
  <si>
    <t>ISKON</t>
  </si>
  <si>
    <t>F3-RAGHUVANAHALLI</t>
  </si>
  <si>
    <t>80feet road, Gubbalala, Raghavendra layout, Sahara Layout</t>
  </si>
  <si>
    <t>F3-Raghuvanahalli  feeder, GOS maintenance work, HT jump replacement work</t>
  </si>
  <si>
    <t>F04-BDA-COMPLEX</t>
  </si>
  <si>
    <t>BDA complex, Devagiri temple,BSNL office, BSK 2nd stage</t>
  </si>
  <si>
    <t>F8 LIFE STYLE</t>
  </si>
  <si>
    <t>LIFE STYLE ,CHURCH</t>
  </si>
  <si>
    <t>Madiwala, 100ft ring road and sorrounding areas and export to S14 area.</t>
  </si>
  <si>
    <t>SBC</t>
  </si>
  <si>
    <t>F2</t>
  </si>
  <si>
    <t>Devarabisanahalli village</t>
  </si>
  <si>
    <t>Tree Trimming</t>
  </si>
  <si>
    <t>Kachamarnahalli</t>
  </si>
  <si>
    <t>F09 Balagere</t>
  </si>
  <si>
    <t>Balagere, Panathur Dinne, Gunjurplaya</t>
  </si>
  <si>
    <t>HT Jumps replacement , Pothead work , Tree trimming, Rmu maintenance work.</t>
  </si>
  <si>
    <t>EPIP</t>
  </si>
  <si>
    <t>F-17 Purvankar -1</t>
  </si>
  <si>
    <t xml:space="preserve">Purvakar apartments , Maruthi nagar , Veerappa reddy layout , Chinnapanahalli , Vinayaka layout </t>
  </si>
  <si>
    <t xml:space="preserve">RMU bolt&amp;nut Tightening , HT Jumps replacement  , Tree trimming </t>
  </si>
  <si>
    <t>F-15</t>
  </si>
  <si>
    <t>Maratthalli</t>
  </si>
  <si>
    <t xml:space="preserve"> Tree trimming  </t>
  </si>
  <si>
    <t>F-1 Nandini Enclave</t>
  </si>
  <si>
    <t>Naidu layout, Kakatiyangar, Sumukha layout, Ittamadu main road</t>
  </si>
  <si>
    <t>F-1 Nandini Enclave feeder, GOS maintenance work, HT jump replacement work</t>
  </si>
  <si>
    <t>F07-CHANNAMAKERE</t>
  </si>
  <si>
    <t>Chennammanakere Achukattu, Manjunath colony, BMTC depot</t>
  </si>
  <si>
    <t>F24-UMAYAHOLDING</t>
  </si>
  <si>
    <t>krishnanagara I/A, SG Palya and sorrounding areas</t>
  </si>
  <si>
    <t>LT Line Work</t>
  </si>
  <si>
    <t>F4 &amp; F9</t>
  </si>
  <si>
    <t xml:space="preserve">Ashwathnagar, Munnekolal Ring road </t>
  </si>
  <si>
    <t>Diyashree</t>
  </si>
  <si>
    <t>F-16 Kundalahalli</t>
  </si>
  <si>
    <t>Kundalahlli villege , Force avenue layout , Ryan school road .</t>
  </si>
  <si>
    <t xml:space="preserve">RMU Connection works , Tree trimming , DTC GOS replacement and HT Jumps replacement </t>
  </si>
  <si>
    <t>DEVARABISANAHALLI_66</t>
  </si>
  <si>
    <t>F04-K-AGRAHARA</t>
  </si>
  <si>
    <t>Kariyamman Agrahar</t>
  </si>
  <si>
    <t>TC Maintenance</t>
  </si>
  <si>
    <t>NNP</t>
  </si>
  <si>
    <t xml:space="preserve">KC HALLI  ROAD AECS LAYOUT </t>
  </si>
  <si>
    <t xml:space="preserve">TREE TRIMMING </t>
  </si>
  <si>
    <t>F05-9TH MAIN BATA SHOWROOM</t>
  </si>
  <si>
    <t>From SLV hotel to 24th cross, Upahara hotel, 24th cross</t>
  </si>
  <si>
    <t>F7 Airport Road</t>
  </si>
  <si>
    <t>MURUGESHPALYA ,VINAYAKA NAGARA,KONENA AGHARA,MANJUNATH NAGAR,K.R.GARDEN</t>
  </si>
  <si>
    <t>STJOHNSWOOD_66</t>
  </si>
  <si>
    <t>BTM-I-STAGE</t>
  </si>
  <si>
    <t>import from S14 BTM area, Axa road and 16th main,BTM area.</t>
  </si>
  <si>
    <t>F16</t>
  </si>
  <si>
    <t>Umiya &amp; Salarpuria Satva</t>
  </si>
  <si>
    <t>F16-SHOBA-IRIS</t>
  </si>
  <si>
    <t>IBIS HOTEL</t>
  </si>
  <si>
    <t>F08-RAJIV-NAGAR</t>
  </si>
  <si>
    <t>Rajiv Nagar, Syndicate bank colony, Padmanabha nagar-Raghavendra  layout,18th main telephone exchange, Kindney foundation,Maharaja Hospital, Laxmikantha Choultry</t>
  </si>
  <si>
    <t>F03-AXA</t>
  </si>
  <si>
    <t>Cashier layout, Jaibheem nagara, axa road BTM and axa building and madiwala sorrounding areas.</t>
  </si>
  <si>
    <t>F07-FST-JOHNS-HOSTLE-RMU</t>
  </si>
  <si>
    <t>2nd block , koramangala, siddartha colony, cavery layout, CPWD, Survey of India Kudaremuc colony.</t>
  </si>
  <si>
    <t>F-11 Kalyani</t>
  </si>
  <si>
    <t>Kundalahlli colony , CMRIT , GOPALAN , AECS Layout B - Black , ITPL  road .</t>
  </si>
  <si>
    <t xml:space="preserve">GOS Replacement Tree trimming and HT Jumps replacement </t>
  </si>
  <si>
    <t>F 14 MALLESHPALYA</t>
  </si>
  <si>
    <t>Malleshpalya</t>
  </si>
  <si>
    <t>F10-YARAB-NAGAR</t>
  </si>
  <si>
    <t>Yarab nagar, 9th main, Monotype,Teachers colony, Kaveri Nagar, Dr Ambedkar nagar, Industrial area</t>
  </si>
  <si>
    <t>F1</t>
  </si>
  <si>
    <t>F4</t>
  </si>
  <si>
    <t>F10</t>
  </si>
  <si>
    <t>F11</t>
  </si>
  <si>
    <t>F18</t>
  </si>
  <si>
    <t>F6</t>
  </si>
  <si>
    <t>DETAILS OF PLANNED OUTAGES(MAINTENANCE AND LOAD SHEDDING) IN SOUTH CIRCLE  FROM 01.11.2020 TO 10.11.2020</t>
  </si>
  <si>
    <t>EAST</t>
  </si>
  <si>
    <t>INDIRANAGARA</t>
  </si>
  <si>
    <t>E6</t>
  </si>
  <si>
    <t>Domluru</t>
  </si>
  <si>
    <t>Amarjyothy</t>
  </si>
  <si>
    <t>F-9</t>
  </si>
  <si>
    <t>Domluru Village</t>
  </si>
  <si>
    <t>DTC maintenance &amp; tree trimmimg</t>
  </si>
  <si>
    <t>NGEF</t>
  </si>
  <si>
    <t>F-12</t>
  </si>
  <si>
    <t>12th Main, Domluru</t>
  </si>
  <si>
    <t>DTC maintenance, Tree trimming</t>
  </si>
  <si>
    <t>Leela</t>
  </si>
  <si>
    <t>Service road Domluru 2nd stage, kodihalli</t>
  </si>
  <si>
    <t>F-3</t>
  </si>
  <si>
    <t>WHITEFIELD</t>
  </si>
  <si>
    <t>E4</t>
  </si>
  <si>
    <t>VARTUR</t>
  </si>
  <si>
    <t>KACHMARANAHALLI</t>
  </si>
  <si>
    <t>F05</t>
  </si>
  <si>
    <t>Kachamaranahallli, mullur cross</t>
  </si>
  <si>
    <t>Tree trimming, HT jump renewal, 11KV GOS replacement/refurbishment &amp; other allied maintenance works</t>
  </si>
  <si>
    <t>SHANTINIKETHAN</t>
  </si>
  <si>
    <t>ECC road, agrahara, shankarappa lyt</t>
  </si>
  <si>
    <t>KADUGODI</t>
  </si>
  <si>
    <t>Vijayanagara</t>
  </si>
  <si>
    <t>F21</t>
  </si>
  <si>
    <t>DETAILS OF PLANNED OUTAGES(MAINTENANCE AND LOAD SHEDDING) IN EAST CIRCLE FROM 01.11.2020 TO 10.11.2020</t>
  </si>
  <si>
    <t>Nelamangala</t>
  </si>
  <si>
    <t>DBPUR USD</t>
  </si>
  <si>
    <t>SOB</t>
  </si>
  <si>
    <t>66/11KV Apparel Park</t>
  </si>
  <si>
    <t>AF01-Spinnig Mill</t>
  </si>
  <si>
    <t>Bashettyhalli Village Limits</t>
  </si>
  <si>
    <t>LC For Jungle cutting &amp; Feeder Maintenance</t>
  </si>
  <si>
    <t>AF10-Navodaya</t>
  </si>
  <si>
    <t>Industrial Area Phase-3</t>
  </si>
  <si>
    <t>AE-1</t>
  </si>
  <si>
    <t>220/66/11KV KIADB</t>
  </si>
  <si>
    <t>KF12-Aralumallige</t>
  </si>
  <si>
    <t>Ekashipura,Aralumallige,
Jakkasandra,S.M.Gollahalli</t>
  </si>
  <si>
    <t>KF03-Industrial</t>
  </si>
  <si>
    <t>KSSIDC, KIADB Industrial area</t>
  </si>
  <si>
    <t>KF14-Advance Cable</t>
  </si>
  <si>
    <t>Obadenahalli Phase-3 and KIADB Phase-2 limits</t>
  </si>
  <si>
    <t>AF5-Wadpack</t>
  </si>
  <si>
    <t>AF6-BRFL</t>
  </si>
  <si>
    <t>AF8-VARADANAHALLI</t>
  </si>
  <si>
    <t>Kasavanahalli, Bisuvanahalli, Guddadhalali, Varadanahalli</t>
  </si>
  <si>
    <t>AF9-JEANS KNIT</t>
  </si>
  <si>
    <t xml:space="preserve">AF-11 RAILWAY STATION </t>
  </si>
  <si>
    <t>Doddaballapura Town</t>
  </si>
  <si>
    <t>01.11.2020
02.11.2020</t>
  </si>
  <si>
    <t xml:space="preserve">Bangalore Rural </t>
  </si>
  <si>
    <t>SOK</t>
  </si>
  <si>
    <t>Kanasawadi</t>
  </si>
  <si>
    <t>KSF-6 Mallohalli</t>
  </si>
  <si>
    <t>Mallohalli,C.D.Agrahara,Kadanoor
Muppadighatta,Madagondanahalli
Karepura,Isthur</t>
  </si>
  <si>
    <t xml:space="preserve"> Strighting of poles , Restrining of Conductor ,Jungle cutting , Replacement of jumps &amp; Damaged Pin insulatrs, GOS maintanace , LT spacers for Lt line , DTC Maintanace </t>
  </si>
  <si>
    <t>03.11.2020
04.11.2020</t>
  </si>
  <si>
    <t xml:space="preserve">KSF-7 Kannamangala </t>
  </si>
  <si>
    <t>Kannamangala,Kammasandra,Yaladahalli
Kenjiganahalli,Nagenahalli,Puttenahalli
nallenahalli</t>
  </si>
  <si>
    <t xml:space="preserve"> DTC Maintanace ,, Restrining of Conductor ,Jungle cutting , Replacement of jumps &amp; Damaged Pin insulatrs, GOS maintanace , LT spacers for Lt line ,Strighting of poles  </t>
  </si>
  <si>
    <t>05.11.2020
06.11.2020</t>
  </si>
  <si>
    <t>SOS</t>
  </si>
  <si>
    <t>Gundamagere</t>
  </si>
  <si>
    <t xml:space="preserve">GF-2 Kamenahalli </t>
  </si>
  <si>
    <t>Kamenahalli,Paccharlahalli, lingadeeranahalli
 gundappanayakanahalli, guttepalya,harohalli</t>
  </si>
  <si>
    <t>07.11.2020
08.11.2020</t>
  </si>
  <si>
    <t xml:space="preserve">GF-7 Aroodi </t>
  </si>
  <si>
    <t>Banavathi,Aroodi,Doddagundappanayakanahalli,Chikkagundappanayakanahalli,Lingadeeranahalli,MegalahalliVaddanahalli,Garikenahalli
Palanahalli,Amalgunte,PachharlahalliKamenahalli,Kallukunte</t>
  </si>
  <si>
    <t>09.11.2020
10.11.2020</t>
  </si>
  <si>
    <t>SOD</t>
  </si>
  <si>
    <t xml:space="preserve">Doddabelavangala </t>
  </si>
  <si>
    <t xml:space="preserve">DBF-2 Doddabelavangala </t>
  </si>
  <si>
    <t>Doddabelavangala,Dodda Hejjaji,Puttayyana Agrahara,Shakaladevanapura,Rampura
Baktharahalli,Mallanayakanahalli
Vaderahalli,Jodi karepura,Lingapura colony</t>
  </si>
  <si>
    <t>DABASPETE</t>
  </si>
  <si>
    <t>66/11KV DABASPETE</t>
  </si>
  <si>
    <t>DF-11 Emvee Solar, DF-12 TDPS, DF-13 S K Steel, DF-15 Kamath</t>
  </si>
  <si>
    <t>Dabaspete KIADB Indl Area, Yedehalli</t>
  </si>
  <si>
    <t>DF-8 BILLINAKOTE, DF-10 GOVENAHALLI &amp; DF-19 DODDERI NJY</t>
  </si>
  <si>
    <t>Kuluvanahalli GP &amp; Arebommanahalli GP</t>
  </si>
  <si>
    <t>DF-2 Devarahosahalli, DF-16 Old Nijagal NJY</t>
  </si>
  <si>
    <t>Agalakuppe GP, Veerasagara</t>
  </si>
  <si>
    <t>DF-9 Shivagange, DF-20 Baragenahalli NJY</t>
  </si>
  <si>
    <t>Honnenahalli GP, Shivagange GP</t>
  </si>
  <si>
    <t>DF-3 Dabaspete Rural &amp; DF-17 Heggunda NJY</t>
  </si>
  <si>
    <t>Lakkuru, Sompura GP, Narasipura GP</t>
  </si>
  <si>
    <t>DF-7 Manne, DF-4 KIADB</t>
  </si>
  <si>
    <t>Dabaspete Town, Pemmanahalli</t>
  </si>
  <si>
    <t>DF-14 Biogen, DF-19 Dodderi NJY</t>
  </si>
  <si>
    <t>Bharathipura, Kengal Kempohalli, Hosahalli, Gundenahalli, Hanumanthapura, Lakkenahalli, Dodderi, Kuluvanahalli &amp; Kulivanahalli GP, Arebommanahalli GP</t>
  </si>
  <si>
    <t>Thyamagondlu</t>
  </si>
  <si>
    <t>66/11KV Thyamagondlu</t>
  </si>
  <si>
    <t>TF-1 Bigbag, TF-2 TRMN, TF-9 Rama Hi Power</t>
  </si>
  <si>
    <t>1st and 2nd Stage Sompura KIADB Indl Area</t>
  </si>
  <si>
    <t>TF-5 Gundenahalli, TF-4 Kalaughatta, TF-10 Doddabele NJY</t>
  </si>
  <si>
    <t>Kalalughatta GP, Thyamagondlu GP, Doddabele GP</t>
  </si>
  <si>
    <t>66/11KV T-Begur</t>
  </si>
  <si>
    <t>BF-7 Hsiruvalli Agri, BF-12 NJY</t>
  </si>
  <si>
    <t>Kalalughatta GP, Hasirvalli GP, Doddabele GP</t>
  </si>
  <si>
    <t>66/11KV Nelamangala</t>
  </si>
  <si>
    <t>NF-20 Gollahalli</t>
  </si>
  <si>
    <t>Hasiruvalli GP</t>
  </si>
  <si>
    <t>66/11KV Thyamagondlu &amp; 66/11KV Dabaspete</t>
  </si>
  <si>
    <t>DF-7 Manne, TF-13 Obalapura NJY</t>
  </si>
  <si>
    <t>Kodigehalli GP, Doddabele GP, Manne GP</t>
  </si>
  <si>
    <t xml:space="preserve">66/11KV Thyamagondlu </t>
  </si>
  <si>
    <t>TF-6 KSDL, TF-13 Obalapura NJY</t>
  </si>
  <si>
    <t>BF-5 Ace Designers, BF-6 Kirloskar</t>
  </si>
  <si>
    <t>Ace Designers Factory, Minnapura, Kirloskar factory, Jakkanahalli cross, Kalalughatta GP</t>
  </si>
  <si>
    <t>NELAMANGALA</t>
  </si>
  <si>
    <t>o&amp;m-2</t>
  </si>
  <si>
    <t>NF-15,Pepsi</t>
  </si>
  <si>
    <t>Bommanahalli,Veeranajipura,Kachanahalli,Boodihal</t>
  </si>
  <si>
    <t>Jungle cutting,Transformer maintanance, GOS maintanance</t>
  </si>
  <si>
    <t>BF-6, Kirloscar</t>
  </si>
  <si>
    <t>Marohalli,Byranahalli,Hosur,T Begur main road</t>
  </si>
  <si>
    <t>BF-10,Geddalahalli</t>
  </si>
  <si>
    <t>Geddalahalli,Agasarahalli,Agasarahalli Dinne,Araledibba</t>
  </si>
  <si>
    <t>NF-4,Industrial</t>
  </si>
  <si>
    <t>Basavanahalli,manjunathanagara,Bethanagere thulasi form</t>
  </si>
  <si>
    <t>SONDEKOPPA</t>
  </si>
  <si>
    <t>NF-24 SOLADEVANAHALLI</t>
  </si>
  <si>
    <t>PARVATHIAHNAPALYA,DASEGOWDANAPALYA.BALEVEERANAHALLI.SONDEKOPPA</t>
  </si>
  <si>
    <t>ADDITIONAL TC</t>
  </si>
  <si>
    <t>NF-9 SONDEKOPPA</t>
  </si>
  <si>
    <t>GOLLARAPALYA,PARVATHIAHNAPALYA,DASEGOWDANAPALYA.BALEVEERANAHALLI.SONDEKOPPA</t>
  </si>
  <si>
    <t>ENHANCEMENT TC</t>
  </si>
  <si>
    <t>O&amp;M 1</t>
  </si>
  <si>
    <t>NF12 VV PURA</t>
  </si>
  <si>
    <t>WEAVERS COLONY, BINNAMANGALA</t>
  </si>
  <si>
    <t>PREVENTIVE MAINTAINENCE OF FEEDERS</t>
  </si>
  <si>
    <t>NF8 NELAMANGALA TOWN</t>
  </si>
  <si>
    <t>NELAMANGALA TOWN</t>
  </si>
  <si>
    <t>NF 5 MADAVARA</t>
  </si>
  <si>
    <t>ARASHINAKUNTE , BGS SCHOOL, NANDARAMIAHNAPALYA, MARAPPANAPLAYA</t>
  </si>
  <si>
    <t xml:space="preserve"> M D Halli</t>
  </si>
  <si>
    <t>Thavarekere</t>
  </si>
  <si>
    <t>F-8</t>
  </si>
  <si>
    <t>Bettahalli and Bettahalli colony</t>
  </si>
  <si>
    <t>10;00</t>
  </si>
  <si>
    <t>11;00</t>
  </si>
  <si>
    <t>1;00</t>
  </si>
  <si>
    <t>1.5 MW</t>
  </si>
  <si>
    <t>11KV and LT tree trimming and GOS maintenance</t>
  </si>
  <si>
    <t>Kodagihalli</t>
  </si>
  <si>
    <t>F-10</t>
  </si>
  <si>
    <t>Gangondanahalli Kere area</t>
  </si>
  <si>
    <t>1 MW</t>
  </si>
  <si>
    <t>11KV  tree trimming</t>
  </si>
  <si>
    <t>Soladevanahalli</t>
  </si>
  <si>
    <t>SF-4</t>
  </si>
  <si>
    <t>Thorenagasandra village</t>
  </si>
  <si>
    <t xml:space="preserve">11KV and LT tree trimming </t>
  </si>
  <si>
    <t>BIEC</t>
  </si>
  <si>
    <t>Thammenahalli ,Kuduragere ,T.G halli road</t>
  </si>
  <si>
    <t>12;00</t>
  </si>
  <si>
    <t>2;00</t>
  </si>
  <si>
    <t>Madavara,Indraprastha L Out</t>
  </si>
  <si>
    <t>TCI,Hottappanapalya, Bylappana palya</t>
  </si>
  <si>
    <t>0.5 MW</t>
  </si>
  <si>
    <t>Wedia</t>
  </si>
  <si>
    <t>WF-3</t>
  </si>
  <si>
    <t>Buddajyothi l out Mayanna L out,Prakruthi l out</t>
  </si>
  <si>
    <t>F-5</t>
  </si>
  <si>
    <t>Anche palya</t>
  </si>
  <si>
    <t>Madanayakanahalli,Basaveshwara L out,Kuduragere road</t>
  </si>
  <si>
    <t>2 MW</t>
  </si>
  <si>
    <t>Nelagadaranahalli</t>
  </si>
  <si>
    <t>Kambegowda nagara ,Shanthi nagara,Gangondanahalli</t>
  </si>
  <si>
    <t>3 mw</t>
  </si>
  <si>
    <t>Hosakote</t>
  </si>
  <si>
    <t>Vidyanagara</t>
  </si>
  <si>
    <t>66/11 KV Budigere</t>
  </si>
  <si>
    <t>F-1 Marenahalli, F-2 M. Hosahalli, F11-Hardware Park</t>
  </si>
  <si>
    <t>Manchapanahalli, M Hosahalli, Gopalpura, Marenhalli, Chokkanahalli, Dasanayakanahalli, Marlakunte, Yediyur, Mahadeva kodigehalli, Hoovinayakana Halli</t>
  </si>
  <si>
    <t>Road widening Work to International Airport Road by PWD</t>
  </si>
  <si>
    <t>Hoskote</t>
  </si>
  <si>
    <t>Nandagudi</t>
  </si>
  <si>
    <t>66/11 KV Nandagudi</t>
  </si>
  <si>
    <t>F8 Anupahalli</t>
  </si>
  <si>
    <t>Geddalahallipura, Ittasandra, Esture, E.Hosahalli, Gangasandra
Cheemasandra, Hanupoahalli, Ramagovindapura
Halevoor.</t>
  </si>
  <si>
    <t>2.6MW</t>
  </si>
  <si>
    <t>Maintaince work</t>
  </si>
  <si>
    <t>66/11 KV Pillagumpa</t>
  </si>
  <si>
    <t>F5 k. Sathyawara</t>
  </si>
  <si>
    <t>Shivanapura, Beerahalli, Koradahalli, Obalahalli
Hettakki,  Lingapura, Agasarahalli
Sathyaganahalli, Marasanadahalli, Mothakadahalli, K.Sathyawara,  D.Shettahalli, Doddenahalli, Maliyapanahalli, Karapanahalli, 
M.Hosahalli, Beemapura, Bisanahalli.</t>
  </si>
  <si>
    <t>3.6MW</t>
  </si>
  <si>
    <t>Sulibele</t>
  </si>
  <si>
    <t>66/11 KV Sulibele</t>
  </si>
  <si>
    <t>F2 Sulibele</t>
  </si>
  <si>
    <t>Sulibele Village</t>
  </si>
  <si>
    <t>3.4MW</t>
  </si>
  <si>
    <t>maintaince work</t>
  </si>
  <si>
    <t>17.11.2020</t>
  </si>
  <si>
    <t>19.11.2020</t>
  </si>
  <si>
    <t>20.11.2020</t>
  </si>
  <si>
    <t>DETAILS OF PLANNED OUTAGES(MAINTENANCE AND LOAD SHEDDING) IN BANGALORE RURAL CIRCLE FROM 01.11.2020 TO 10.11.2020</t>
  </si>
  <si>
    <t>NORTH</t>
  </si>
  <si>
    <t>Hebbal</t>
  </si>
  <si>
    <t>C4</t>
  </si>
  <si>
    <t>Ganganagar</t>
  </si>
  <si>
    <t>HEBBAL</t>
  </si>
  <si>
    <t>F03 FEEDER</t>
  </si>
  <si>
    <t>Chamundinagar,Seethappa Layout</t>
  </si>
  <si>
    <t>11KV LINE TREE TRIMMING</t>
  </si>
  <si>
    <t>Sanjaynagar</t>
  </si>
  <si>
    <t>nagashetty hally</t>
  </si>
  <si>
    <t>Jump and GOS maintenance</t>
  </si>
  <si>
    <t>Hebbala</t>
  </si>
  <si>
    <t xml:space="preserve">HEBBAL </t>
  </si>
  <si>
    <t>F8 ASTRA ZENECA</t>
  </si>
  <si>
    <t>HEBBAL,GUDDAHALLI MAIN ROAD,GRAPE GARDEN,ORR,YOGESH NAGAR ,KARIYANNA LAYOUT,NETAJI NAGAR,VAY NANADANA LAY OUT ,KEVEMPU ROAD,KEMPAPURA,VINAYAKA LAYOUT</t>
  </si>
  <si>
    <t>JUMPS REPLACEMENT</t>
  </si>
  <si>
    <t>C7 Yelahanka</t>
  </si>
  <si>
    <t>Rajanukunte O &amp; M -21</t>
  </si>
  <si>
    <t xml:space="preserve">Rajanukunte </t>
  </si>
  <si>
    <t>F04, ISRO L/O</t>
  </si>
  <si>
    <t>RAJANUKUNTE MUSS TO KENCHANAHALLI VILLAGE, HAROHALLI VILLAGE ISRO LAYOUT, GANTIGANHALLI VILLAGE, MUDANHALLI VILLAGE, NAGADASANHALLI VILLAGE</t>
  </si>
  <si>
    <t>1.:30</t>
  </si>
  <si>
    <t>Maintenance / TREE TRIMMING</t>
  </si>
  <si>
    <t>JALAHALLY</t>
  </si>
  <si>
    <t>C3</t>
  </si>
  <si>
    <t>JALAHALLI O&amp;M</t>
  </si>
  <si>
    <t>Mattikere</t>
  </si>
  <si>
    <t>F11-Sriramasadan Hotel</t>
  </si>
  <si>
    <t>Bread factory road</t>
  </si>
  <si>
    <t>For feeder and gos maintenance</t>
  </si>
  <si>
    <t>ABBIGERE O &amp; M</t>
  </si>
  <si>
    <t>ABBIGERE</t>
  </si>
  <si>
    <t>F2-Raghavendra layout</t>
  </si>
  <si>
    <t>raghavendra layout</t>
  </si>
  <si>
    <t>Gokul</t>
  </si>
  <si>
    <t>F1-Gangamma Circle</t>
  </si>
  <si>
    <t>Gnagamma gudi road</t>
  </si>
  <si>
    <t>JALHALLI</t>
  </si>
  <si>
    <t>N9</t>
  </si>
  <si>
    <t>SDH</t>
  </si>
  <si>
    <t>VINAYAKA LAYOUT,SHETTIHALLI RAILWAY GATE,ELITE FARM,ROYAL STREET ROAD,SUVILLAS APARTMENT SURROUNDING,KEREGUDDADAHALLI UPTO RAINBOW SCHOOL</t>
  </si>
  <si>
    <t>TC MAINTENANCE AND LINE MAINTENANACE</t>
  </si>
  <si>
    <t>F14 FEEDER</t>
  </si>
  <si>
    <t>R.T nagar 2nd block,B.D.A Complex</t>
  </si>
  <si>
    <t>DTC Yard Cleaning</t>
  </si>
  <si>
    <t>KEB Layout</t>
  </si>
  <si>
    <t>C7 YELAHANKA</t>
  </si>
  <si>
    <t>O&amp;M 19A</t>
  </si>
  <si>
    <t>PUTTENAHALLI                                      KHB</t>
  </si>
  <si>
    <t xml:space="preserve"> F13 - VENKATALA            F12 - MARUTHINAGARA                                                               F08 - BYATHA</t>
  </si>
  <si>
    <t>Palanahalli Village 250KVA TC, Near Adithya Collage 250KVA TC, Post Office 250KVA TC,</t>
  </si>
  <si>
    <t>Replacement of LT OH Rabbit to LT AB Cable,  &amp; Tree Trimming, Jump Replacement, GOS Alignment</t>
  </si>
  <si>
    <t>C8</t>
  </si>
  <si>
    <t>JAKKUR</t>
  </si>
  <si>
    <t>SAHAKARNAGAR</t>
  </si>
  <si>
    <t>AGRAHARA LAYUT ,KOGILU LAYOUT,BELLALLI CROSS, MITTGANALLI CROSS,</t>
  </si>
  <si>
    <t>SKN</t>
  </si>
  <si>
    <t>BB Road, BT Pura, Talakaveri L/O, Amruthahally, Jawahar Lal Institute, BG Lagangadhar L/O, Jakkur L/O Slum (part), Shoba Wind Fall, Shobha Saphire, Purvankara.</t>
  </si>
  <si>
    <t>PEENYA</t>
  </si>
  <si>
    <t>N5</t>
  </si>
  <si>
    <t xml:space="preserve">SHETIHALLI </t>
  </si>
  <si>
    <t>MEI</t>
  </si>
  <si>
    <t>F01-AGBG-LAYOUT</t>
  </si>
  <si>
    <t>AGBG LAYOUT, CHIKKASANDRA</t>
  </si>
  <si>
    <t>11kv feeder maintenance ,tree trimming work,preventive maintenance , PLANNED OUTAGES</t>
  </si>
  <si>
    <t>MLMD</t>
  </si>
  <si>
    <t>C-6</t>
  </si>
  <si>
    <t>IISc</t>
  </si>
  <si>
    <t>F9</t>
  </si>
  <si>
    <t>Pipe line area, Ambedkarnagar, Yeshwanthpur</t>
  </si>
  <si>
    <t>Line Clear for feeder maintenance works such as Tree trimming, renewal of jumps, GOS reconditioning, stringing of loose spans, DTC refurbishment etc., ( along with Disconnection &amp; attending daily complaints )</t>
  </si>
  <si>
    <t>F02 FEEDER</t>
  </si>
  <si>
    <t>R.B.I Colony,Lakshmidevaiah Block</t>
  </si>
  <si>
    <t>10AM</t>
  </si>
  <si>
    <t>2PM</t>
  </si>
  <si>
    <t>RMV</t>
  </si>
  <si>
    <t>Hannumaiah layout,AECS Layout</t>
  </si>
  <si>
    <t xml:space="preserve">F10 YNK RURAL </t>
  </si>
  <si>
    <t xml:space="preserve">UAS CAMPUS,ANAND NAGAR,HMT LAYOUT,SBM COLONY,BELLARY ROAD,HEBBAL,SSA ROAD,KUNTI GRAMA,VINAYAKA LAYOUT </t>
  </si>
  <si>
    <t>PUTTENAHALLI                                      YELAHANKA</t>
  </si>
  <si>
    <t>YELAHANKA</t>
  </si>
  <si>
    <t>O&amp;M-19</t>
  </si>
  <si>
    <t>Puttenahalli</t>
  </si>
  <si>
    <t>F-14</t>
  </si>
  <si>
    <t>A SECTOR, B SECTOR, HIG, MIG KHB, B.B.Road,</t>
  </si>
  <si>
    <t>GOS Jump  Replacement and Tree Triming</t>
  </si>
  <si>
    <t xml:space="preserve">F09 CENTUARY </t>
  </si>
  <si>
    <t>RAJANUKUNTE MUSS TO KADTHANAMALE VILLAGE, PROVIDENT APPARTMENT</t>
  </si>
  <si>
    <t>F07</t>
  </si>
  <si>
    <t>TELECOM LAYOUT,MCECHS LAYOUT FIRST PHASE,MCECHS LAYOUT SECOND PHASE</t>
  </si>
  <si>
    <t>Amruthanagar, Kashinagar, bhuvaneshwarinagar, Varma L/O, Amruthahally, Sriramapura, Telecom L/O, Shivaram karantha nagar, Jawaharlal Insiture.</t>
  </si>
  <si>
    <t>Duoresidency, BB Road, Vidyashilpa, shob Developers, Jakkur L/O, UAS L/O.</t>
  </si>
  <si>
    <t>F2-DBSandra</t>
  </si>
  <si>
    <t>Bheemanakatte</t>
  </si>
  <si>
    <t>f3-lakshmipura</t>
  </si>
  <si>
    <t>lakshmipura</t>
  </si>
  <si>
    <t>F3-BEL colony</t>
  </si>
  <si>
    <t>BEL South colony</t>
  </si>
  <si>
    <t xml:space="preserve">Kausar nagar,surrounding area </t>
  </si>
  <si>
    <t>11KV GOS Maintainence</t>
  </si>
  <si>
    <t>UAS layout</t>
  </si>
  <si>
    <t>ANJANEYA TEMPLE ROAD</t>
  </si>
  <si>
    <t xml:space="preserve">DTC MAINTAINANCE AND TREE TRIMMING </t>
  </si>
  <si>
    <t>F03 GANTIGANHALLI</t>
  </si>
  <si>
    <t xml:space="preserve">RAJANUKUNTE MUSS TO ADDIGANHALLI , PATALLA TEMPLE , SURDENPURA COLONY, SADENHALLI </t>
  </si>
  <si>
    <t>SAMPIGEHALLI, AGRAHARA, VIDANASOUDA LAYOUT, THIRUMENAHALLI AGRAHARA LAKE ROAD,</t>
  </si>
  <si>
    <t>BT Pura, L &amp; T,  S. Nagara 'A ' Block (Partial).</t>
  </si>
  <si>
    <t>M.Sramaiah Hi-tech hospital &amp; college &amp; feeding to Malleswaram C2 Sub Division</t>
  </si>
  <si>
    <t>Mathikere</t>
  </si>
  <si>
    <t>R K GARDEN, LG HALLI, NETAJI NAGAR, L.G.HALLI</t>
  </si>
  <si>
    <t>F01 FEEDER</t>
  </si>
  <si>
    <t xml:space="preserve">Ganganagara,Park </t>
  </si>
  <si>
    <t>11KV Jumps &amp;GOS replacement</t>
  </si>
  <si>
    <t>Kalpana chawla road,Bhoopsandra</t>
  </si>
  <si>
    <t>GEDDALAHALLI</t>
  </si>
  <si>
    <t xml:space="preserve"> TREE TRIMMING </t>
  </si>
  <si>
    <t>Vinayakangara Lower 250KVA TC,  Annapurneshwari Temple 100KVA TC, Devanahalli Bus stop BB Road 250KVA TC,</t>
  </si>
  <si>
    <t>F20</t>
  </si>
  <si>
    <t>JAKKUR VILLAGE</t>
  </si>
  <si>
    <t>F4-Ramachandrapur</t>
  </si>
  <si>
    <t>Ramanna garden</t>
  </si>
  <si>
    <t>f4-abbigere industrial area</t>
  </si>
  <si>
    <t>abbigere industrial area</t>
  </si>
  <si>
    <t>F5-Jalahalli</t>
  </si>
  <si>
    <t>Srimatha layout</t>
  </si>
  <si>
    <t>F07 FEEDER</t>
  </si>
  <si>
    <t>C.B.I Main road</t>
  </si>
  <si>
    <t>Postal colony</t>
  </si>
  <si>
    <t>Tr,DP structure maintenance</t>
  </si>
  <si>
    <t>F-02</t>
  </si>
  <si>
    <t>Ananathapura Village, Nisarga Layout, Ramagondanahalli, Mahalakshmi Layout,Ramanashree Layout, Duo Marvel Layout</t>
  </si>
  <si>
    <t>AGRAHARA VILAGE</t>
  </si>
  <si>
    <t>A' Block, F Block, G Block, BT Pura, (Partial), BB Road, E Block, (Part), Century Chitrakeet, Renossance.</t>
  </si>
  <si>
    <t>HIG DOLLAR COLONY, RMV 2nd Stage etc.</t>
  </si>
  <si>
    <t>BGL</t>
  </si>
  <si>
    <t>WIDIA</t>
  </si>
  <si>
    <t>Ramaiah Layout, Havanoor Extn. Narayana Layout, Widia School, Kuvempu Nagar, Hesaraghatta Main Road, Widia Bus Stop, Reliance Fresh</t>
  </si>
  <si>
    <t>LINE AND GOS MAINTENANACE</t>
  </si>
  <si>
    <t>Dinnur Main Road</t>
  </si>
  <si>
    <t>LT LINE TREE TRIMMING</t>
  </si>
  <si>
    <t>NARAYANAREDDY LAYOUT</t>
  </si>
  <si>
    <t xml:space="preserve"> TREE TRIMMING</t>
  </si>
  <si>
    <t>F02 RELIANCE</t>
  </si>
  <si>
    <t>RAJANUKUNTE MUSS TO GALAPPA TC DB ROAD , ANGSANA OASIS, RAJANUKUNTE CIRCLE, KAKOLE ROAD, AREKERE , BYRAPURA, AREKERE COLONY,  CHOKKANAHALLI</t>
  </si>
  <si>
    <t>SAMPIGEHALLI</t>
  </si>
  <si>
    <t>A' Block, SNR, Oscar Udyog, Krishbna Diamond.</t>
  </si>
  <si>
    <t>F6-HMT Industry</t>
  </si>
  <si>
    <t>HMT industry</t>
  </si>
  <si>
    <t>f5-singapura</t>
  </si>
  <si>
    <t>singapura</t>
  </si>
  <si>
    <t>F7-MES road</t>
  </si>
  <si>
    <t>M.Nagar</t>
  </si>
  <si>
    <t>Central excise layout</t>
  </si>
  <si>
    <t xml:space="preserve">F15 CHOLA NAGAR </t>
  </si>
  <si>
    <t>HEBBAL,CHOLA NAGAR ,1ST BLOCK ANAND NAGAR, SLUM BOARD,KEMPANNA LAYOUT,V.V NAGENAHALLI MAIN ROAD,AMARJOTHI LAYOUT,KUPPA RAJU PARK</t>
  </si>
  <si>
    <t>F-07</t>
  </si>
  <si>
    <t>R.T.Nagar,Florence school,</t>
  </si>
  <si>
    <t>DTC Maintainence</t>
  </si>
  <si>
    <t>KALPAN CHOWAL ROAD, BANK OF INDIA</t>
  </si>
  <si>
    <t>HEBBAL,CIL LAYOUT,ACAHRYA COLLEGE ROAD,SEETAPPA LAYOUT ,GANGAMMA LAYOUT</t>
  </si>
  <si>
    <t xml:space="preserve">Rama Temple 250KVA, Kogilu Village 250KVA, Shushrusha Nurshin Home near 250KVA, </t>
  </si>
  <si>
    <t>KHB</t>
  </si>
  <si>
    <t>F-05</t>
  </si>
  <si>
    <t>Allalasandra, EWS 3rd Stage, Chikkabmmasandra, Someshwaranagara, GKVK Layout, New Town Bus Stand Road</t>
  </si>
  <si>
    <t>F08 BYTHA FEEDER</t>
  </si>
  <si>
    <t xml:space="preserve">RAJANUKUNTE MUSS TO ITAGALPURA, PRESIDENCE COLLGE, DIBBUR GATE (V), KAKOLU, BUDAMNAHALLI, SHANUBHOGANHALLI, SERESANDRA, KAMAKSHI PURA, SONNEHALLI, BYTHA </t>
  </si>
  <si>
    <t>C Block, CQDL L/O, Defence L/O.</t>
  </si>
  <si>
    <t>F10-Chamundeshwari 
layout</t>
  </si>
  <si>
    <t>Nanjappa layout</t>
  </si>
  <si>
    <t>f8-kalanagar</t>
  </si>
  <si>
    <t>kalanagar</t>
  </si>
  <si>
    <t>F8-Bandappa garden</t>
  </si>
  <si>
    <t>Tanniruhalli</t>
  </si>
  <si>
    <t>DBK</t>
  </si>
  <si>
    <t>Mediagrahara,guniagrahara,Somashettyhallli,CABLE FAULT-CHANGE OVER TO SDH F9</t>
  </si>
  <si>
    <t>GOS MAINTENANACE AND TREE TRIMMING</t>
  </si>
  <si>
    <t>Chamundinagar</t>
  </si>
  <si>
    <t>Sanjaynagar mainroad,AECS Layout</t>
  </si>
  <si>
    <t xml:space="preserve">SAHAKAR NAGAR </t>
  </si>
  <si>
    <t xml:space="preserve">F6 KEMPARURA </t>
  </si>
  <si>
    <t>DASARAHALLI MAIN ROAD,BHUVANESHWARI NAGAR,KEMPAPURA,</t>
  </si>
  <si>
    <t>HEBBALA</t>
  </si>
  <si>
    <t>HBR</t>
  </si>
  <si>
    <t>DEFENCE LOYOUT D E BLOCK KODIGEHALLI MAIN ROAD</t>
  </si>
  <si>
    <t>11.11.2020</t>
  </si>
  <si>
    <t>Lakshmidevamma Bloch,Ganganagara</t>
  </si>
  <si>
    <t>LT SIDE Bending pole straightening</t>
  </si>
  <si>
    <t xml:space="preserve">POSTAL COLONY </t>
  </si>
  <si>
    <t>F10  KB PARK</t>
  </si>
  <si>
    <t>COLUMBIA ASIA,GODREJ PLATINUM,RMZ AZURE</t>
  </si>
  <si>
    <t>CHOKKANALLI ,CHOKKANALLI LAYOUT,JAKKUR,SHIVANALLI,THIRUMENALLI, VENKATADRI ESTATE, NAGAVARA MAIN ROAD,</t>
  </si>
  <si>
    <t>Attur</t>
  </si>
  <si>
    <t>F8</t>
  </si>
  <si>
    <t>GKVK</t>
  </si>
  <si>
    <t>F05 MARASANDRA</t>
  </si>
  <si>
    <t>RAJUMKUNTE MUSS TO SRIRAMHALLI GATE AND VILLAGE SURDENPURA GATE , TOLL BOOTH, MARASANDRA, NELLKUNTE AREKERE, CHALAHALLI</t>
  </si>
  <si>
    <t>F10-Sundarnagar</t>
  </si>
  <si>
    <t>BEL industrial estate</t>
  </si>
  <si>
    <t>f9-kuvempu nagar</t>
  </si>
  <si>
    <t>kuvempu nagar</t>
  </si>
  <si>
    <t>12.11.2020</t>
  </si>
  <si>
    <t>MSR gateway</t>
  </si>
  <si>
    <t>F09 FEEDER</t>
  </si>
  <si>
    <t>HEBBALA MUSS</t>
  </si>
  <si>
    <t>Jumps Relpacement</t>
  </si>
  <si>
    <t xml:space="preserve">F15 GODREJ  </t>
  </si>
  <si>
    <t xml:space="preserve">GODREJ WOODSMAN ,BRIGADE CALADIUM </t>
  </si>
  <si>
    <t>Mathru L/O, Someshwaranagar, Judicial L/O, Seenappa Garden PM encal</t>
  </si>
  <si>
    <t>Nitesh Componed 250KVA, Gandinagara 250KVA, Ragi M/c 250KVA</t>
  </si>
  <si>
    <t>F-06</t>
  </si>
  <si>
    <t>Unikrishnana Road, BWSSB, Sheshadripuram Collage</t>
  </si>
  <si>
    <t>F15 SINGANAYAKANAHALLI</t>
  </si>
  <si>
    <t>MUSS TO AVALALLI GATE, SINGANAYAKANAHALLI, MYLAPPANAHALLI, NAGENAHALLI,MUTHUGADAHALLI</t>
  </si>
  <si>
    <t>9 &amp; 10</t>
  </si>
  <si>
    <t>HMT main road, Subedar palya, Diwanarapalya, Gokula</t>
  </si>
  <si>
    <t>DBK /SDH</t>
  </si>
  <si>
    <t>Chihabanavara, Dwarakanagar, Nandi Nagar, Kempapura pipe line, RR College, Medarahally, Abbigere Main Road, Somashettuhally, Ganigarahally, Guniagrahara, Kereguddadahally, Maruthi Nagar</t>
  </si>
  <si>
    <t>GOS MAINTENANCE AND TC MAINTENANCE</t>
  </si>
  <si>
    <t>13.11.2020</t>
  </si>
  <si>
    <t>F04 FEEDER</t>
  </si>
  <si>
    <t>M.L.A Layout</t>
  </si>
  <si>
    <t>basaveshwara layout</t>
  </si>
  <si>
    <t>F18 PRESTIGE MISTY WATERS</t>
  </si>
  <si>
    <t>PRESTIGE MISTY WATERS,YOGESH NAGAR ,KARIYANNA LAYOUT,NETAJI NAGAR,VAY NANADANA LAY OUT ,KEVEMPU ROAD,KEMPAPURA,VINAYAKA LAYOUT</t>
  </si>
  <si>
    <t>F21,F20,F14</t>
  </si>
  <si>
    <t>AGRAHARA LAYUT ,KOGILU LAYOUT,BELLALLI CROSS, MITTGANALLI CROSS,CHOKKANALLI ,CHOKKANALLI LAYOUT,JAKKUR,SHIVANALLI,THIRUMENALLI, VENKATADRI ESTATE, NAGAVARA MAIN ROAD,SAMPIGEHALLI, AGRAHARA, VIDANASOUDA LAYOUT, THIRUMENAHALLI AGRAHARA LAKE ROAD,</t>
  </si>
  <si>
    <t>jalahalli</t>
  </si>
  <si>
    <t>C9</t>
  </si>
  <si>
    <t>kodigehalli</t>
  </si>
  <si>
    <t>F08 Kodigehalli</t>
  </si>
  <si>
    <t>SHANTIVANA ,SANJEEVINI NAGAR</t>
  </si>
  <si>
    <t>gos maintance in station</t>
  </si>
  <si>
    <t>Kalatturu layout</t>
  </si>
  <si>
    <t>f10-kanshiramnagar</t>
  </si>
  <si>
    <t>kanshiram nagar</t>
  </si>
  <si>
    <t>14.11.2020</t>
  </si>
  <si>
    <t>Krishna Devastan road</t>
  </si>
  <si>
    <t>hebbala</t>
  </si>
  <si>
    <t>Kausar nagar</t>
  </si>
  <si>
    <t>F04, AV PURA</t>
  </si>
  <si>
    <t xml:space="preserve">RAJUNKUNTE MUSS TO PRESTIGE OASIS, A V PURA </t>
  </si>
  <si>
    <t>15.11.2020</t>
  </si>
  <si>
    <t>SRS</t>
  </si>
  <si>
    <t>F05 -JINDAL</t>
  </si>
  <si>
    <t>patellappa layout</t>
  </si>
  <si>
    <t>MANYATHA</t>
  </si>
  <si>
    <t xml:space="preserve">KEMPAPURA,VEKATEGOWDA LAYOUT,PAMPA EXTENTION ,CHEERANJEEVI LAYOUT </t>
  </si>
  <si>
    <t>JUMP REPLCEMENT WORK</t>
  </si>
  <si>
    <t>BEL Nisarga D type quarters</t>
  </si>
  <si>
    <t>vidyaranyapura</t>
  </si>
  <si>
    <t>Vidyaranyapura</t>
  </si>
  <si>
    <t>f2 attur</t>
  </si>
  <si>
    <t>Defence Layout ,M.S.Palya Circle</t>
  </si>
  <si>
    <t>Gos Maintance</t>
  </si>
  <si>
    <t>16.11.2020</t>
  </si>
  <si>
    <t>Patel pillegowda layout</t>
  </si>
  <si>
    <t>1KV Jumps &amp;400A GOS replacementt</t>
  </si>
  <si>
    <t>KEB Layout,cillayout</t>
  </si>
  <si>
    <t>Secondary line Hazardous maintainence</t>
  </si>
  <si>
    <t>R.B.I Colony(Slum)</t>
  </si>
  <si>
    <t>ashwathnagar</t>
  </si>
  <si>
    <t>TREE TRIMMMING WORK</t>
  </si>
  <si>
    <t>TELECOM LAYOUT,</t>
  </si>
  <si>
    <t>Bahubali nagar</t>
  </si>
  <si>
    <t>18-11-2020</t>
  </si>
  <si>
    <t>Prestige wellington</t>
  </si>
  <si>
    <t>MS Palya</t>
  </si>
  <si>
    <t>Sambrham college,BHEL Layout</t>
  </si>
  <si>
    <t>Tree Trimming, Gos Maintance</t>
  </si>
  <si>
    <t>HSG/SDH</t>
  </si>
  <si>
    <t>Tharabanahally, Ivarakandapura, Mathkur, Kalenahally, Linganahally, Madapanahally, IIHR, K.T.Pura, Seethakempanahally, State Poultry Farm, CIFA, KMF</t>
  </si>
  <si>
    <t>TC MAINTENANCE AND GOS MAINTENANCE</t>
  </si>
  <si>
    <t>Kempegowda Slum</t>
  </si>
  <si>
    <t>Seconday line straigthening of bent pole</t>
  </si>
  <si>
    <t>Geddalahalli,Keb Layout</t>
  </si>
  <si>
    <t>ANANDANAGAR 1ST BLOCK</t>
  </si>
  <si>
    <t>DTC MAINTAINANCE--82</t>
  </si>
  <si>
    <t>MCECHS LAYOUT, 2ND PHASE</t>
  </si>
  <si>
    <t>F-09</t>
  </si>
  <si>
    <t>Mathru Layoput, Judicial Layout, P.M.Enclave Layout, Someshwaranagara</t>
  </si>
  <si>
    <t>C.B.I Road</t>
  </si>
  <si>
    <t>Burnt Out Lead Wire Replacement</t>
  </si>
  <si>
    <t>Nti layout Nagashetty hally</t>
  </si>
  <si>
    <t>DTC MAINTAINANCE AND TREE TRIMMING</t>
  </si>
  <si>
    <t>SURYODAYA LAYOUT</t>
  </si>
  <si>
    <t>Vinayakangara 5th Cross 250KVA TC,  Kogilu 250KVA TC, BB Road 250KVA TC,</t>
  </si>
  <si>
    <t>Virupakshapura</t>
  </si>
  <si>
    <t>f19</t>
  </si>
  <si>
    <t>NTI layout, Telecom Layout</t>
  </si>
  <si>
    <t>Muniramanna Layout,Ganganagar</t>
  </si>
  <si>
    <t>Tree trimming &amp; Hazardous Cleaning</t>
  </si>
  <si>
    <t>bhoopsandra</t>
  </si>
  <si>
    <t>MARKANDAYYA LAYOUT,AGRAHARA</t>
  </si>
  <si>
    <t>21.11.2020</t>
  </si>
  <si>
    <t>Ganganagara Extension</t>
  </si>
  <si>
    <t>11KV 200A Gos Replacement</t>
  </si>
  <si>
    <t>VINAYAKA LAYOUT</t>
  </si>
  <si>
    <t>DTC-36  MAINTAINANCE</t>
  </si>
  <si>
    <t>KHB S-HIG, S-MIG, N-HIG, N-MIG, CHS-707, 5th Phase, 4th Phase</t>
  </si>
  <si>
    <t>Kolatturu  Layout</t>
  </si>
  <si>
    <t>22.11.2020</t>
  </si>
  <si>
    <t>Doddabommasandra 4th block</t>
  </si>
  <si>
    <t>F04 -GRUHALAKSHMI-APARTMENT</t>
  </si>
  <si>
    <t>GRUHALAKSHMI-APARTMENT,SM ROAD, JALLAHALLI CROSS</t>
  </si>
  <si>
    <t>23.11.2020</t>
  </si>
  <si>
    <t>80 FEET ROAD, R.T.nagara</t>
  </si>
  <si>
    <t>ASHWATH NAGAR</t>
  </si>
  <si>
    <t>SHAKARANAGAR</t>
  </si>
  <si>
    <t>F-6</t>
  </si>
  <si>
    <t>NEAR SUNRISE SCHOOL</t>
  </si>
  <si>
    <t>DTC -83 MAINTAINANCE .</t>
  </si>
  <si>
    <t>MCECHS LAYOUT, 1ST PHASE</t>
  </si>
  <si>
    <t>Vinayakangara 250KVA, Krishna Layout 250KVA, Post Office 250KVA</t>
  </si>
  <si>
    <t>CQAL Layout, Attur Village, Chitra Layout, 5th Phase</t>
  </si>
  <si>
    <t>BEL North colony</t>
  </si>
  <si>
    <t>24.11.2020</t>
  </si>
  <si>
    <t>Ramachandrapur main road</t>
  </si>
  <si>
    <t>Ganapathi Nagar, Acharya College Road, Achith Nagar, Shanthi Nagar, Krishna College, Aggegowdana Palya, Soladevanahally, Veerashettihally, Raghavendra Layout, Vagdevi College, Gutte Basaveshwara Nagar</t>
  </si>
  <si>
    <t>Lokayukta office</t>
  </si>
  <si>
    <t>Deteriorated Jumps Replacement</t>
  </si>
  <si>
    <t>SUBRAMANYA COLONY</t>
  </si>
  <si>
    <t>TREE TRIMMING,DTC-111 MAINTAINANCE.</t>
  </si>
  <si>
    <t>DEV IN LAYOUT,  SOPHIA COLLAGE, NOORNAGAR</t>
  </si>
  <si>
    <t>25.11.2020</t>
  </si>
  <si>
    <t>Manjunatha layout</t>
  </si>
  <si>
    <t>Tree trimming work</t>
  </si>
  <si>
    <t>BYANNA LAYOUT</t>
  </si>
  <si>
    <t>DTC-40 MAINTAINANCE</t>
  </si>
  <si>
    <t>F22</t>
  </si>
  <si>
    <t>MILESTONE</t>
  </si>
  <si>
    <t>F-04</t>
  </si>
  <si>
    <t>SFS-208, SFS-407, CHS-707, 4th Phase Main Road</t>
  </si>
  <si>
    <t>F1 MLA FEEDER</t>
  </si>
  <si>
    <t>RAJANUKUNTE MUSS TO RAJUMKUNTE CIRCLE , HONNEHALLI, SINGNAYAKANAHALLI SAI LEELA HOTEL</t>
  </si>
  <si>
    <t>Ramabhovi colony</t>
  </si>
  <si>
    <t>26.11.2020</t>
  </si>
  <si>
    <t>White House</t>
  </si>
  <si>
    <t>11 KV Tree Trimming</t>
  </si>
  <si>
    <t>CENTRAL EXCISE L/O</t>
  </si>
  <si>
    <t xml:space="preserve">POLICE QUARTERS </t>
  </si>
  <si>
    <t>DTC-39 MAINTAINANCE.</t>
  </si>
  <si>
    <t xml:space="preserve"> F13 - VENKATALA            F12 - MARUTHINAGARA                                                               F10 - IAF</t>
  </si>
  <si>
    <t xml:space="preserve">Vekatala 250KVA, Kogilu Village 250KVA, Famaous Chikken 250KVA </t>
  </si>
  <si>
    <t>F-03</t>
  </si>
  <si>
    <t>KMF</t>
  </si>
  <si>
    <t>F02 RELIANCE FEEDER</t>
  </si>
  <si>
    <t>27.11.2020</t>
  </si>
  <si>
    <t>F-17</t>
  </si>
  <si>
    <t>R.T.Nagara</t>
  </si>
  <si>
    <t>TEACHERS COLONY,VINAYAKA L/O</t>
  </si>
  <si>
    <t>DBL</t>
  </si>
  <si>
    <t>SEELAVEPURA, MEDI AGRAHARA, DODDABYALAKERE, KASAGATTAPURA, LURDHANAGARA, KUMBARAHALLI,</t>
  </si>
  <si>
    <t>TREE TRIMMING WORK AND TC MAINTENANCE</t>
  </si>
  <si>
    <t>28.11.2020</t>
  </si>
  <si>
    <t>Chamundeshwari layout</t>
  </si>
  <si>
    <t xml:space="preserve">HEBBALA </t>
  </si>
  <si>
    <t>Straightening of bent pole</t>
  </si>
  <si>
    <t xml:space="preserve">RBI COLONY </t>
  </si>
  <si>
    <t>RMU MAINTAINANCE</t>
  </si>
  <si>
    <t>29.11.2020</t>
  </si>
  <si>
    <t>F02 -PEENYA-1ST-STAGE</t>
  </si>
  <si>
    <t>6th ,7th,8th ,9th cross,1stage PIA</t>
  </si>
  <si>
    <t>SV layout</t>
  </si>
  <si>
    <t>F04 A V PURA</t>
  </si>
  <si>
    <t>Bandappa garden</t>
  </si>
  <si>
    <t>30.11.2020</t>
  </si>
  <si>
    <t>Sundarnagar</t>
  </si>
  <si>
    <t>Ganganagara</t>
  </si>
  <si>
    <t>DTC MAINTAINENCE</t>
  </si>
  <si>
    <t>F20,F14</t>
  </si>
  <si>
    <t>SAMPIGEHALLI , CHOKKANAHALLI, THIRUENAHALLI</t>
  </si>
  <si>
    <t>1.11.2020</t>
  </si>
  <si>
    <t>WEST</t>
  </si>
  <si>
    <t>RR NAGAR</t>
  </si>
  <si>
    <t>w6</t>
  </si>
  <si>
    <t>2.11.2020</t>
  </si>
  <si>
    <t>BANASHANKARI</t>
  </si>
  <si>
    <t>F25-NTY-LAYOUT</t>
  </si>
  <si>
    <t>BATARAYANAPURA</t>
  </si>
  <si>
    <t>10:00AM</t>
  </si>
  <si>
    <t>MAINTAINANCE</t>
  </si>
  <si>
    <t>REMCO</t>
  </si>
  <si>
    <t>F02-BHEL</t>
  </si>
  <si>
    <t>BHEL, MYSORE ROAD</t>
  </si>
  <si>
    <t>4.11.2020</t>
  </si>
  <si>
    <t>F04-RMU</t>
  </si>
  <si>
    <t>BYATARAYANPURA, AVALHALLI,58 BUS STOP ROAD, M M ROAD</t>
  </si>
  <si>
    <t>F13-AJEET-SAIT-INDUSTRIAL</t>
  </si>
  <si>
    <t>AZIZ SAIT INDUSTRIAL AREA</t>
  </si>
  <si>
    <t>6.11.2020</t>
  </si>
  <si>
    <t>F17-PATIL-PUTTAPPA-IND</t>
  </si>
  <si>
    <t>PATEL PUTTAPPA INDUSTRIAL AREA</t>
  </si>
  <si>
    <t>7.11.2020</t>
  </si>
  <si>
    <t>F03-BHAPUJI-NAGAR</t>
  </si>
  <si>
    <t>BAPUJI NAGARA</t>
  </si>
  <si>
    <t>F11-V-V-PURAM</t>
  </si>
  <si>
    <t>KB nagar,Ashwath katte,Rudrappa garden and BMK layout</t>
  </si>
  <si>
    <t>F14-GANGONDANAHALLY</t>
  </si>
  <si>
    <t>GANGONDANAHALLI</t>
  </si>
  <si>
    <t>F16-RANGANATHA-COLONY</t>
  </si>
  <si>
    <t>RANGANATH COLONY</t>
  </si>
  <si>
    <t>W-8</t>
  </si>
  <si>
    <t>UNIT-1</t>
  </si>
  <si>
    <t>BSK</t>
  </si>
  <si>
    <t>F-11</t>
  </si>
  <si>
    <t>HANUMANTHNAAGAR</t>
  </si>
  <si>
    <t>Maintenance of MARADI SUBBIAAH MEI RMU</t>
  </si>
  <si>
    <t>UNIT-2</t>
  </si>
  <si>
    <t>PBN</t>
  </si>
  <si>
    <t>SHATRINAGAR</t>
  </si>
  <si>
    <t>Maintenance of DTC-2028</t>
  </si>
  <si>
    <t>Maintenance of DTC-053</t>
  </si>
  <si>
    <t>THYAGARAJANAGAR</t>
  </si>
  <si>
    <t>Maintenance of DTC-2056</t>
  </si>
  <si>
    <t>HANUMANTH NAGAR</t>
  </si>
  <si>
    <t>Maintenance of DTC-065</t>
  </si>
  <si>
    <t>VIDYAPEETA</t>
  </si>
  <si>
    <t>Maintenance of DTC-2154</t>
  </si>
  <si>
    <t>LAKSHMIPURA</t>
  </si>
  <si>
    <t>Maintenance of DTC-055</t>
  </si>
  <si>
    <t>Maintenance of DTC-2039</t>
  </si>
  <si>
    <t>BANADIMAKALAMMA TEMPLE</t>
  </si>
  <si>
    <t xml:space="preserve">Maintenance of DTC-062 </t>
  </si>
  <si>
    <t>TATA SILK FARM</t>
  </si>
  <si>
    <t xml:space="preserve">Maintenance of DTC-2100 </t>
  </si>
  <si>
    <t>sunkenahalli extension</t>
  </si>
  <si>
    <t>Maintenance of KOHINOOR FIELD RMU</t>
  </si>
  <si>
    <t>Maintenance of DTC-2047</t>
  </si>
  <si>
    <t>F-23</t>
  </si>
  <si>
    <t>GANESH MANDIR</t>
  </si>
  <si>
    <t>Maintenance of DTC-069</t>
  </si>
  <si>
    <t>SHANKARNAGA CIRCLE</t>
  </si>
  <si>
    <t>Maintenance of DTC-2078</t>
  </si>
  <si>
    <t>BRUNDAVANNAGAR</t>
  </si>
  <si>
    <t>11KV TREE TRIMMING AT BRUNDAVANNAGAR</t>
  </si>
  <si>
    <t>Maintenance of DTC-2071</t>
  </si>
  <si>
    <t>W2</t>
  </si>
  <si>
    <t>U-4</t>
  </si>
  <si>
    <t>VICTORIAHOSPITAL_66</t>
  </si>
  <si>
    <t>F14-GANDHI-BAZAR-RMU</t>
  </si>
  <si>
    <t>TIPPUNAGAR</t>
  </si>
  <si>
    <t xml:space="preserve"> DTC MAINTENANCE </t>
  </si>
  <si>
    <t>U-5</t>
  </si>
  <si>
    <t>NATIONAL_COLLEGE_66</t>
  </si>
  <si>
    <t>F08-I-BEAM-RMU</t>
  </si>
  <si>
    <t>K.G.NAGAR DRIANAGE</t>
  </si>
  <si>
    <t>U-6</t>
  </si>
  <si>
    <t>NIMHANS_66</t>
  </si>
  <si>
    <t>F10-RV-ROAD</t>
  </si>
  <si>
    <t>KANAKANPALYA ROAD TC</t>
  </si>
  <si>
    <t>F04-KANNADA-SAHITHYA-PARISHATH</t>
  </si>
  <si>
    <t>CENTRAL CO-OP BANK</t>
  </si>
  <si>
    <t>W7 SUB-DIV</t>
  </si>
  <si>
    <t>R R NAGARA</t>
  </si>
  <si>
    <t>F- 9 Marayappa Layout</t>
  </si>
  <si>
    <t>marayappa layout doddakempaiah layout monish corner bangarappa nagara main road adithya layout  part of ideal homes</t>
  </si>
  <si>
    <t>Maintaince</t>
  </si>
  <si>
    <t>CHANNSANDRA</t>
  </si>
  <si>
    <t>F-15 pramod layout</t>
  </si>
  <si>
    <t>Munishwaranagara Kariyappa Layout</t>
  </si>
  <si>
    <t>VRB MUSS</t>
  </si>
  <si>
    <t>F10 Kenchenahalli</t>
  </si>
  <si>
    <t xml:space="preserve">kenchanahalli vijaya bank </t>
  </si>
  <si>
    <t>BSK MUSS</t>
  </si>
  <si>
    <t>F-7 BEML Layout</t>
  </si>
  <si>
    <t>layout,double road shootin circle n</t>
  </si>
  <si>
    <t>F-8 R R temple</t>
  </si>
  <si>
    <t xml:space="preserve">surroding akkamadevi choultry dirt  </t>
  </si>
  <si>
    <t>F-1 Sachidanda nagara</t>
  </si>
  <si>
    <t>BEML 4th Stage. Beml 5th Stage,Singapore Layout,jain layout,</t>
  </si>
  <si>
    <t xml:space="preserve">Kalegowda layout, universety </t>
  </si>
  <si>
    <t xml:space="preserve">F-14 Ideal Homes </t>
  </si>
  <si>
    <t>Ideal homes Mount Carmel, BEML gate H V Halli, Shivanna layout PF Office, BSNL Office , part of Ideal homes</t>
  </si>
  <si>
    <t>F11 Mysore Road</t>
  </si>
  <si>
    <t>Part of BHEL layout metro cash and cary</t>
  </si>
  <si>
    <t xml:space="preserve">Giridhama badavane haridasa nagara </t>
  </si>
  <si>
    <t>W-1</t>
  </si>
  <si>
    <t>AVALAHALLI-01</t>
  </si>
  <si>
    <t>AVALAHALLI-02</t>
  </si>
  <si>
    <t>F-21</t>
  </si>
  <si>
    <t>J P ROAD</t>
  </si>
  <si>
    <t xml:space="preserve">Maintenance of DTC-055 </t>
  </si>
  <si>
    <t>F-18</t>
  </si>
  <si>
    <t>SUNDAR COMPOUND</t>
  </si>
  <si>
    <t>Maintenance of DTC-048 &amp; DTC-030</t>
  </si>
  <si>
    <t>NAGENDRA BLOCK</t>
  </si>
  <si>
    <t xml:space="preserve">Maintenance of DTC-120 </t>
  </si>
  <si>
    <t>SRINAGAR</t>
  </si>
  <si>
    <t xml:space="preserve">Maintenance of DTC-085 </t>
  </si>
  <si>
    <t>11 KV TREE TRIMMING</t>
  </si>
  <si>
    <t>17 TH MAIN ROAD</t>
  </si>
  <si>
    <t xml:space="preserve">Maintenance of DTC-001 </t>
  </si>
  <si>
    <t>RAGAVA NAGAR</t>
  </si>
  <si>
    <t xml:space="preserve">11 KV TREE TRIMMING </t>
  </si>
  <si>
    <t>F-13</t>
  </si>
  <si>
    <t>AVALAHALLI</t>
  </si>
  <si>
    <t xml:space="preserve">Maintenance of DTC-086 &amp; DTC-056 </t>
  </si>
  <si>
    <t xml:space="preserve">Maintenance of DTC-021 </t>
  </si>
  <si>
    <t>Maintenance of DTC-089 &amp;  DTC-051</t>
  </si>
  <si>
    <t>PES COLLEGE</t>
  </si>
  <si>
    <t xml:space="preserve">Maintenance of DTC-034 </t>
  </si>
  <si>
    <t xml:space="preserve">Maintenance of DTC-076 </t>
  </si>
  <si>
    <t xml:space="preserve">Maintenance of DTC-024 &amp; DTC-014 </t>
  </si>
  <si>
    <t>West</t>
  </si>
  <si>
    <t>Kengeri</t>
  </si>
  <si>
    <t>K1</t>
  </si>
  <si>
    <t>KUMBALAGODU-153092</t>
  </si>
  <si>
    <t>KUMBALAGODU_66</t>
  </si>
  <si>
    <t>F12-KIADB-2ND-PHASE</t>
  </si>
  <si>
    <t>KUMBALAGODU , MANYA ESTATE KUMABALGODU</t>
  </si>
  <si>
    <t>TREE TRIMMING</t>
  </si>
  <si>
    <t>KENGERI</t>
  </si>
  <si>
    <t>K4</t>
  </si>
  <si>
    <t>SIR MV</t>
  </si>
  <si>
    <t>SMV 5TH BLOCK</t>
  </si>
  <si>
    <t>RR NGR</t>
  </si>
  <si>
    <t>F3BWSSB</t>
  </si>
  <si>
    <t>Mookambikanagar,vijayashreelayout,mylasandra circle</t>
  </si>
  <si>
    <t>K GUD</t>
  </si>
  <si>
    <t>F2KENGERI TOWN</t>
  </si>
  <si>
    <t>babasahebara palya</t>
  </si>
  <si>
    <t>feeder maintanance</t>
  </si>
  <si>
    <t>VENKATAPURA_66</t>
  </si>
  <si>
    <t>F03- PROVIDENT</t>
  </si>
  <si>
    <t>PROVIDENT APPRTMENTS</t>
  </si>
  <si>
    <t>GOS REPAIR &amp; JUMP REPLACEMENT</t>
  </si>
  <si>
    <t>RAMOHALLI</t>
  </si>
  <si>
    <t>BANDEMUTTA</t>
  </si>
  <si>
    <t>Ramohalli village, Kumbalagodu 2nd phase</t>
  </si>
  <si>
    <t>1.5MW/ 90A</t>
  </si>
  <si>
    <t>Tree brances trimming, GOS Refurbishment</t>
  </si>
  <si>
    <t>K3</t>
  </si>
  <si>
    <t>Agara</t>
  </si>
  <si>
    <t>Brigade meadows</t>
  </si>
  <si>
    <t>Sri Ravishankar Ashram</t>
  </si>
  <si>
    <t>Thatguni, Chowdeshwari nagar, saludoddi</t>
  </si>
  <si>
    <t>Renewal of HT jumps and  tree trimming</t>
  </si>
  <si>
    <t>Kaggalipura</t>
  </si>
  <si>
    <t>Somanahally muss</t>
  </si>
  <si>
    <t>Harohally</t>
  </si>
  <si>
    <t>Nettigere, Ravgodlu, Girigowdanadoddi, Gottigehally</t>
  </si>
  <si>
    <t>Anjananagara</t>
  </si>
  <si>
    <t>KODIGEHALLI</t>
  </si>
  <si>
    <t>SEEGEHALLI</t>
  </si>
  <si>
    <t>KST</t>
  </si>
  <si>
    <t>BANDEMUTTA MUSS</t>
  </si>
  <si>
    <t>SIR M V LAYOUT  2ND BLOCK</t>
  </si>
  <si>
    <t>TREE TRIMMING AND GOS MAINTANCE</t>
  </si>
  <si>
    <t>BYDRAHALLI</t>
  </si>
  <si>
    <t>F06</t>
  </si>
  <si>
    <t>BALAJI LAYOUT</t>
  </si>
  <si>
    <t>RR Layout</t>
  </si>
  <si>
    <t>F04-DODDABASTHI</t>
  </si>
  <si>
    <t>BMK CHOWTRY MARUTHINAGARA</t>
  </si>
  <si>
    <t xml:space="preserve">GOS Maintenances </t>
  </si>
  <si>
    <t>SMV 6TH BLOCK</t>
  </si>
  <si>
    <t>MANASA LAYOUT VINAYAKA NAGARA</t>
  </si>
  <si>
    <t xml:space="preserve"> GOS  MAINTANCE AND TC MAINTANCE</t>
  </si>
  <si>
    <t>F05-SONNENAHALLI</t>
  </si>
  <si>
    <t>JANNABHARATHI 2ND BLOCK  AMMA ARCH</t>
  </si>
  <si>
    <t>F4B.D.A.6th Stage</t>
  </si>
  <si>
    <t>tirucchi swamigal road, BSK 3rd blok, 4th,5th,11th block, sweethomes circle,uttarahalli road,reflex layout,omkar layout</t>
  </si>
  <si>
    <t>Tree trimming,GOS maintenance</t>
  </si>
  <si>
    <t>F04- PROVIDENT</t>
  </si>
  <si>
    <t>Agara, Byrasandra, Banjarpalya, Agara colony</t>
  </si>
  <si>
    <t>Gandhi nagara, Pattareddy palya, Naganayakanahally, Gudipalya</t>
  </si>
  <si>
    <t>HEJJALA_66</t>
  </si>
  <si>
    <t>F11-KHB HAMPAPURA-1</t>
  </si>
  <si>
    <t>HAMPAPURA VILLAGE KHB LAYOUT</t>
  </si>
  <si>
    <t>F08</t>
  </si>
  <si>
    <t>RAILWAY LAYOUT</t>
  </si>
  <si>
    <t>TC GOS maintenances</t>
  </si>
  <si>
    <t>F02-MARUTHI-NAGARA</t>
  </si>
  <si>
    <t>GRANITE FACTORY</t>
  </si>
  <si>
    <t>KUMBLUGODU</t>
  </si>
  <si>
    <t>Vinayakanagara, Bheemanakuppe village, Benchakal gudde</t>
  </si>
  <si>
    <t>0.75MW / 45A</t>
  </si>
  <si>
    <t>F06-FTH-BLOCK</t>
  </si>
  <si>
    <t>NEAR SHIVASHAKTI DP</t>
  </si>
  <si>
    <t>F5 KENGERI</t>
  </si>
  <si>
    <t>kodipalya village,BSK 6th 7th 8th 9th 10th stage,hemmigepura, H Gollahalli</t>
  </si>
  <si>
    <t>F12-KHB HAMPAPURA-2</t>
  </si>
  <si>
    <t>HAMPAPUIRA VILLAGE</t>
  </si>
  <si>
    <t xml:space="preserve">F15 </t>
  </si>
  <si>
    <t xml:space="preserve">GOPI FORM </t>
  </si>
  <si>
    <t>GOS MAINTANCE AND TREE TRIMMING</t>
  </si>
  <si>
    <t>VRBVTHI</t>
  </si>
  <si>
    <t>F14 BDA Kailash</t>
  </si>
  <si>
    <t>BDA apartment</t>
  </si>
  <si>
    <t>GOS maitnanance, Tree trimming</t>
  </si>
  <si>
    <t>08.09.2020</t>
  </si>
  <si>
    <t>K2</t>
  </si>
  <si>
    <t xml:space="preserve">Andrahalli </t>
  </si>
  <si>
    <t xml:space="preserve">Byadrahalli </t>
  </si>
  <si>
    <t>F4-D Group L/O,</t>
  </si>
  <si>
    <t xml:space="preserve">D Group L/O, Thungangara, Vidyamanynagara, </t>
  </si>
  <si>
    <t xml:space="preserve">Feeder Maintenance Works </t>
  </si>
  <si>
    <t xml:space="preserve">Herohalli </t>
  </si>
  <si>
    <t>F6-KODGEHALLI</t>
  </si>
  <si>
    <t>Gollarahatti</t>
  </si>
  <si>
    <t>JB 1ST BLOCK APP</t>
  </si>
  <si>
    <t>Bolare</t>
  </si>
  <si>
    <t>Bolare, bokipura, Veerasandra, Vaderahally</t>
  </si>
  <si>
    <t>Jump replacment</t>
  </si>
  <si>
    <t>SHIRKE KHB RMU 1 AND RMU 2</t>
  </si>
  <si>
    <t>GOS MAINTANCE AND JUNP REPLACEMENT AND TC YARD CLEANING</t>
  </si>
  <si>
    <t>MARIYAAPPANAPALYA GUNDAPPA COMPLEX</t>
  </si>
  <si>
    <t>BCW</t>
  </si>
  <si>
    <t>N1</t>
  </si>
  <si>
    <t>NRS</t>
  </si>
  <si>
    <t>F6   1ST &amp; IIND BLOCK</t>
  </si>
  <si>
    <t xml:space="preserve"> 1ST &amp; 2ND BLOCK,RAJAJINAGAR</t>
  </si>
  <si>
    <t>1.1MW</t>
  </si>
  <si>
    <t>RMU and GOS Maintanence work</t>
  </si>
  <si>
    <t>N3</t>
  </si>
  <si>
    <t>8th Main, 1st A  &amp; 8th Main, 1st B  Cross</t>
  </si>
  <si>
    <t>MLP</t>
  </si>
  <si>
    <t>basaveshwarnagar main road</t>
  </si>
  <si>
    <t>N6</t>
  </si>
  <si>
    <t>o&amp;m1</t>
  </si>
  <si>
    <t>66/11kV Vijayanagar</t>
  </si>
  <si>
    <t>VF7 Kamakshipalya</t>
  </si>
  <si>
    <t>Kamakshipalya, Meenakshinagara, Astagrama Layout, Meenakshinagara, Sannakki bailu, Marutinagara</t>
  </si>
  <si>
    <t>2MW</t>
  </si>
  <si>
    <t>OH TO UG CABLE WORK</t>
  </si>
  <si>
    <t>F7  II BLOCK &amp;C1</t>
  </si>
  <si>
    <t>2.9MW</t>
  </si>
  <si>
    <t>VF4 Shiva farm</t>
  </si>
  <si>
    <t xml:space="preserve">Shiva Farm, Vrushabavati nagara, Vinayakanagara, Channigappa Layout, Kamakshipalya </t>
  </si>
  <si>
    <t>0.1MW</t>
  </si>
  <si>
    <t>LT OH TO LT AB CABLE WORK</t>
  </si>
  <si>
    <t>N2</t>
  </si>
  <si>
    <t>F01-VIJAYANAGAR</t>
  </si>
  <si>
    <t>RPC L/O,Nethaji L/O, Attiguppe</t>
  </si>
  <si>
    <t>General DTC maintenance and tree trimming,G.O.S maintenance and renewal of jumps, lead change</t>
  </si>
  <si>
    <t>O&amp;M-5</t>
  </si>
  <si>
    <t>Chandra layout</t>
  </si>
  <si>
    <t>F08-CHANDRA-LAYOUT</t>
  </si>
  <si>
    <t>Chandra L/O, Vijdyagiri L/O, Maruthi nagar, Jyoithi nagar,Suvarna L/O, Siddaganga School back side, Gangondanahalli slum.</t>
  </si>
  <si>
    <t xml:space="preserve">NRS </t>
  </si>
  <si>
    <t>siddaiah puranik road</t>
  </si>
  <si>
    <t xml:space="preserve">Rajajinagar </t>
  </si>
  <si>
    <t>DETAILS OF PLANNED OUTAGES(MAINTENANCE AND LOAD SHEDDING) IN WEST CIRCLE FROM 01.11.2020 TO 10.11.2020</t>
  </si>
  <si>
    <t>DETAILS OF PLANNED OUTAGES(MAINTENANCE AND LOAD SHEDDING) IN NORTH CIRCLE FROM 01.11.2020 to 30.11.2020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</si>
</sst>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dd\-mmm\-yy;@"/>
    <numFmt numFmtId="165" formatCode="h:mm;@"/>
    <numFmt numFmtId="166" formatCode="0.0"/>
    <numFmt numFmtId="167" formatCode="[$-14009]dd/mm/yyyy;@"/>
    <numFmt numFmtId="168" formatCode="_ * #,##0.00_ ;_ * \-#,##0.00_ ;_ * &quot;-&quot;??_ ;_ @_ "/>
    <numFmt numFmtId="169" formatCode="d/m/yyyy"/>
  </numFmts>
  <fonts count="44" x14ac:knownFonts="1">
    <font>
      <sz val="11"/>
      <color theme="1"/>
      <name val="Calibri"/>
      <family val="2"/>
      <scheme val="minor"/>
    </font>
    <font>
      <sz val="11"/>
      <color theme="1"/>
      <name val="Calibri"/>
      <family val="2"/>
      <scheme val="minor"/>
    </font>
    <font>
      <sz val="10"/>
      <name val="Arial"/>
      <family val="2"/>
    </font>
    <font>
      <b/>
      <sz val="14"/>
      <color theme="1"/>
      <name val="Bookman Old Style"/>
      <family val="1"/>
    </font>
    <font>
      <b/>
      <sz val="18"/>
      <color theme="1"/>
      <name val="Bookman Old Style"/>
      <family val="1"/>
    </font>
    <font>
      <b/>
      <sz val="16"/>
      <color theme="1"/>
      <name val="Bookman Old Style"/>
      <family val="1"/>
    </font>
    <font>
      <sz val="16"/>
      <color theme="1"/>
      <name val="Bookman Old Style"/>
      <family val="1"/>
    </font>
    <font>
      <b/>
      <sz val="20"/>
      <color theme="1"/>
      <name val="Bookman Old Style"/>
      <family val="1"/>
    </font>
    <font>
      <sz val="12"/>
      <color theme="1"/>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rgb="FF000000"/>
      <name val="Arial"/>
      <family val="2"/>
    </font>
    <font>
      <b/>
      <sz val="11"/>
      <color indexed="63"/>
      <name val="Calibri"/>
      <family val="2"/>
    </font>
    <font>
      <b/>
      <sz val="18"/>
      <color indexed="56"/>
      <name val="Cambria"/>
      <family val="2"/>
    </font>
    <font>
      <b/>
      <sz val="18"/>
      <color indexed="56"/>
      <name val="Cambria"/>
      <family val="1"/>
    </font>
    <font>
      <b/>
      <sz val="11"/>
      <color indexed="8"/>
      <name val="Calibri"/>
      <family val="2"/>
    </font>
    <font>
      <sz val="11"/>
      <color indexed="10"/>
      <name val="Calibri"/>
      <family val="2"/>
    </font>
    <font>
      <b/>
      <sz val="20"/>
      <color rgb="FF000000"/>
      <name val="Bookman Old Style"/>
      <family val="1"/>
    </font>
    <font>
      <sz val="16"/>
      <name val="Bookman Old Style"/>
      <family val="1"/>
    </font>
    <font>
      <sz val="11"/>
      <color rgb="FF006100"/>
      <name val="Calibri"/>
      <family val="2"/>
      <scheme val="minor"/>
    </font>
    <font>
      <sz val="16"/>
      <color rgb="FF000000"/>
      <name val="Bookman Old Style"/>
      <family val="1"/>
    </font>
    <font>
      <sz val="16"/>
      <color indexed="8"/>
      <name val="Bookman Old Style"/>
      <family val="1"/>
    </font>
    <font>
      <b/>
      <sz val="18"/>
      <color rgb="FFFF0000"/>
      <name val="Bookman Old Style"/>
      <family val="1"/>
    </font>
    <font>
      <b/>
      <sz val="20"/>
      <name val="Bookman Old Style"/>
      <family val="1"/>
    </font>
    <font>
      <b/>
      <sz val="14"/>
      <name val="Bookman Old Style"/>
      <family val="1"/>
    </font>
    <font>
      <b/>
      <sz val="18"/>
      <name val="Bookman Old Style"/>
      <family val="1"/>
    </font>
    <font>
      <b/>
      <sz val="12"/>
      <name val="Bookman Old Style"/>
      <family val="1"/>
    </font>
    <font>
      <b/>
      <sz val="16"/>
      <name val="Bookman Old Style"/>
      <family val="1"/>
    </font>
    <font>
      <sz val="11"/>
      <color rgb="FF000000"/>
      <name val="Calibri"/>
      <family val="2"/>
    </font>
    <font>
      <b/>
      <sz val="12"/>
      <color theme="1"/>
      <name val="Bookman Old Style"/>
      <family val="1"/>
    </font>
    <font>
      <sz val="11"/>
      <color theme="1"/>
      <name val="Bookman Old Style"/>
      <family val="1"/>
    </font>
    <font>
      <b/>
      <sz val="11"/>
      <color theme="1"/>
      <name val="Bookman Old Style"/>
      <family val="1"/>
    </font>
    <font>
      <sz val="10"/>
      <color indexed="8"/>
      <name val="Arial"/>
      <family val="2"/>
    </font>
  </fonts>
  <fills count="5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rgb="FFC6EFCE"/>
      </patternFill>
    </fill>
    <fill>
      <patternFill patternType="solid">
        <fgColor indexed="9"/>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1"/>
      </top>
      <bottom/>
      <diagonal/>
    </border>
    <border>
      <left/>
      <right style="thin">
        <color indexed="64"/>
      </right>
      <top/>
      <bottom/>
      <diagonal/>
    </border>
    <border>
      <left/>
      <right style="thin">
        <color indexed="64"/>
      </right>
      <top/>
      <bottom style="thin">
        <color indexed="64"/>
      </bottom>
      <diagonal/>
    </border>
  </borders>
  <cellStyleXfs count="148">
    <xf numFmtId="0" fontId="0" fillId="0" borderId="0"/>
    <xf numFmtId="0" fontId="1" fillId="0" borderId="0"/>
    <xf numFmtId="0" fontId="2" fillId="0" borderId="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39" borderId="2" applyNumberFormat="0" applyAlignment="0" applyProtection="0"/>
    <xf numFmtId="0" fontId="12" fillId="40" borderId="2" applyNumberFormat="0" applyAlignment="0" applyProtection="0"/>
    <xf numFmtId="0" fontId="13" fillId="41" borderId="3" applyNumberFormat="0" applyAlignment="0" applyProtection="0"/>
    <xf numFmtId="0" fontId="13" fillId="42" borderId="3"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5" fillId="8"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13" borderId="2" applyNumberFormat="0" applyAlignment="0" applyProtection="0"/>
    <xf numFmtId="0" fontId="19" fillId="14" borderId="2" applyNumberFormat="0" applyAlignment="0" applyProtection="0"/>
    <xf numFmtId="0" fontId="20" fillId="0" borderId="7" applyNumberFormat="0" applyFill="0" applyAlignment="0" applyProtection="0"/>
    <xf numFmtId="0" fontId="21" fillId="43" borderId="0" applyNumberFormat="0" applyBorder="0" applyAlignment="0" applyProtection="0"/>
    <xf numFmtId="0" fontId="21" fillId="44" borderId="0" applyNumberFormat="0" applyBorder="0" applyAlignment="0" applyProtection="0"/>
    <xf numFmtId="0" fontId="9" fillId="0" borderId="0"/>
    <xf numFmtId="0" fontId="9" fillId="0" borderId="0"/>
    <xf numFmtId="0" fontId="9" fillId="0" borderId="0"/>
    <xf numFmtId="0" fontId="1" fillId="0" borderId="0"/>
    <xf numFmtId="0" fontId="9" fillId="0" borderId="0"/>
    <xf numFmtId="0" fontId="9" fillId="0" borderId="0">
      <alignment vertical="top"/>
    </xf>
    <xf numFmtId="0" fontId="9" fillId="0" borderId="0">
      <alignment vertical="top"/>
    </xf>
    <xf numFmtId="0" fontId="1" fillId="0" borderId="0"/>
    <xf numFmtId="0" fontId="9" fillId="0" borderId="0"/>
    <xf numFmtId="0" fontId="9" fillId="0" borderId="0"/>
    <xf numFmtId="0" fontId="9" fillId="0" borderId="0"/>
    <xf numFmtId="0" fontId="9" fillId="0" borderId="0"/>
    <xf numFmtId="0" fontId="22"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0" borderId="0"/>
    <xf numFmtId="0" fontId="1" fillId="0" borderId="0"/>
    <xf numFmtId="0" fontId="1" fillId="0" borderId="0"/>
    <xf numFmtId="0" fontId="9" fillId="45" borderId="8" applyNumberFormat="0" applyFont="0" applyAlignment="0" applyProtection="0"/>
    <xf numFmtId="0" fontId="9" fillId="45" borderId="8" applyNumberFormat="0" applyFont="0" applyAlignment="0" applyProtection="0"/>
    <xf numFmtId="0" fontId="9" fillId="46" borderId="8" applyNumberFormat="0" applyFont="0" applyAlignment="0" applyProtection="0"/>
    <xf numFmtId="0" fontId="9" fillId="46" borderId="8" applyNumberFormat="0" applyFont="0" applyAlignment="0" applyProtection="0"/>
    <xf numFmtId="0" fontId="23" fillId="39" borderId="9" applyNumberFormat="0" applyAlignment="0" applyProtection="0"/>
    <xf numFmtId="0" fontId="23" fillId="40" borderId="9" applyNumberFormat="0" applyAlignment="0" applyProtection="0"/>
    <xf numFmtId="0" fontId="2" fillId="0" borderId="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0" fontId="30" fillId="47" borderId="0" applyNumberFormat="0" applyBorder="0" applyAlignment="0" applyProtection="0"/>
    <xf numFmtId="0" fontId="9" fillId="0" borderId="0"/>
    <xf numFmtId="168" fontId="1" fillId="0" borderId="0" applyFont="0" applyFill="0" applyBorder="0" applyAlignment="0" applyProtection="0"/>
    <xf numFmtId="0" fontId="39" fillId="0" borderId="0"/>
    <xf numFmtId="0" fontId="2" fillId="0" borderId="0"/>
    <xf numFmtId="0" fontId="1" fillId="0" borderId="0"/>
    <xf numFmtId="0" fontId="2" fillId="0" borderId="0"/>
    <xf numFmtId="0" fontId="43" fillId="0" borderId="0">
      <alignment vertical="top"/>
    </xf>
    <xf numFmtId="0" fontId="1" fillId="0" borderId="0"/>
    <xf numFmtId="0" fontId="2" fillId="0" borderId="0">
      <alignment vertical="top"/>
    </xf>
    <xf numFmtId="0" fontId="43" fillId="0" borderId="0">
      <alignment vertical="top"/>
    </xf>
  </cellStyleXfs>
  <cellXfs count="209">
    <xf numFmtId="0" fontId="0" fillId="0" borderId="0" xfId="0"/>
    <xf numFmtId="0" fontId="3" fillId="0" borderId="0" xfId="0" applyFont="1" applyAlignment="1">
      <alignment vertical="center"/>
    </xf>
    <xf numFmtId="0" fontId="5" fillId="0" borderId="0" xfId="0" applyFont="1"/>
    <xf numFmtId="0" fontId="5" fillId="0" borderId="1" xfId="0" applyFont="1" applyBorder="1" applyAlignment="1">
      <alignment horizontal="center" vertical="center" wrapText="1"/>
    </xf>
    <xf numFmtId="16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0" xfId="0" applyFont="1" applyAlignment="1">
      <alignment horizontal="center" vertical="center"/>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20"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20" fontId="6" fillId="0" borderId="1" xfId="0" applyNumberFormat="1" applyFont="1" applyBorder="1" applyAlignment="1">
      <alignment horizontal="center" vertical="center" wrapText="1"/>
    </xf>
    <xf numFmtId="0" fontId="6" fillId="0" borderId="0" xfId="0" applyFont="1"/>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0" xfId="0" applyFont="1" applyAlignment="1">
      <alignment horizontal="left"/>
    </xf>
    <xf numFmtId="0" fontId="6" fillId="0" borderId="0" xfId="0" applyFont="1" applyAlignment="1">
      <alignment horizontal="center"/>
    </xf>
    <xf numFmtId="0" fontId="6" fillId="2" borderId="1" xfId="0" applyFont="1" applyFill="1" applyBorder="1" applyAlignment="1">
      <alignment horizontal="left" vertical="center" wrapText="1"/>
    </xf>
    <xf numFmtId="2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0" borderId="1" xfId="2" applyFont="1" applyBorder="1" applyAlignment="1">
      <alignment horizontal="left" vertical="center" wrapText="1"/>
    </xf>
    <xf numFmtId="165" fontId="6" fillId="0" borderId="1" xfId="0" applyNumberFormat="1" applyFont="1" applyFill="1" applyBorder="1" applyAlignment="1">
      <alignment horizontal="center" vertical="center" wrapText="1"/>
    </xf>
    <xf numFmtId="166" fontId="6" fillId="0" borderId="1" xfId="0" applyNumberFormat="1" applyFont="1" applyBorder="1" applyAlignment="1">
      <alignment horizontal="center" vertical="center"/>
    </xf>
    <xf numFmtId="0" fontId="6" fillId="0" borderId="1" xfId="0" applyFont="1" applyBorder="1" applyAlignment="1" applyProtection="1">
      <alignment horizontal="left" vertical="center" wrapText="1"/>
      <protection locked="0"/>
    </xf>
    <xf numFmtId="165"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20" fontId="29" fillId="0" borderId="1" xfId="0" applyNumberFormat="1" applyFont="1" applyBorder="1" applyAlignment="1">
      <alignment horizontal="center" vertical="center"/>
    </xf>
    <xf numFmtId="20" fontId="29" fillId="2" borderId="1" xfId="0" applyNumberFormat="1" applyFont="1" applyFill="1" applyBorder="1" applyAlignment="1">
      <alignment horizontal="center" vertical="center"/>
    </xf>
    <xf numFmtId="2" fontId="29" fillId="0" borderId="1" xfId="0" applyNumberFormat="1" applyFont="1" applyBorder="1" applyAlignment="1">
      <alignment horizontal="center" vertical="center"/>
    </xf>
    <xf numFmtId="14" fontId="29" fillId="2" borderId="1" xfId="0" applyNumberFormat="1" applyFont="1" applyFill="1" applyBorder="1" applyAlignment="1">
      <alignment horizontal="left" vertical="center" wrapText="1"/>
    </xf>
    <xf numFmtId="0" fontId="29" fillId="2" borderId="1" xfId="0" applyFont="1" applyFill="1" applyBorder="1" applyAlignment="1">
      <alignment horizontal="left" vertical="center"/>
    </xf>
    <xf numFmtId="0" fontId="29" fillId="0" borderId="1" xfId="0" applyFont="1" applyBorder="1" applyAlignment="1">
      <alignment horizontal="left" vertical="center"/>
    </xf>
    <xf numFmtId="0" fontId="29"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2" borderId="1" xfId="0" applyFont="1" applyFill="1" applyBorder="1" applyAlignment="1">
      <alignment horizontal="left"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1" fontId="29" fillId="2" borderId="1" xfId="0" applyNumberFormat="1" applyFont="1" applyFill="1" applyBorder="1" applyAlignment="1">
      <alignment horizontal="center" vertical="center" wrapText="1"/>
    </xf>
    <xf numFmtId="2" fontId="29" fillId="2" borderId="1"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6" fillId="0" borderId="0" xfId="0" applyFont="1" applyAlignment="1">
      <alignment horizontal="center" vertical="center" wrapText="1"/>
    </xf>
    <xf numFmtId="0" fontId="29" fillId="0" borderId="1" xfId="0" applyFont="1" applyFill="1" applyBorder="1" applyAlignment="1">
      <alignment horizontal="center" vertical="center" wrapText="1"/>
    </xf>
    <xf numFmtId="46" fontId="29" fillId="0" borderId="1" xfId="0" applyNumberFormat="1" applyFont="1" applyBorder="1" applyAlignment="1">
      <alignment horizontal="center" vertical="center" wrapText="1"/>
    </xf>
    <xf numFmtId="0" fontId="6" fillId="0" borderId="1" xfId="0" applyFont="1" applyFill="1" applyBorder="1" applyAlignment="1">
      <alignment horizontal="center" vertical="center"/>
    </xf>
    <xf numFmtId="21" fontId="29"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Alignment="1">
      <alignment horizontal="center" vertical="center"/>
    </xf>
    <xf numFmtId="20" fontId="29"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14" fontId="29" fillId="2" borderId="11" xfId="0" applyNumberFormat="1" applyFont="1" applyFill="1" applyBorder="1" applyAlignment="1">
      <alignment horizontal="left" vertical="center" wrapText="1"/>
    </xf>
    <xf numFmtId="0" fontId="6" fillId="0" borderId="11" xfId="0" applyFont="1" applyBorder="1" applyAlignment="1">
      <alignment horizontal="left" vertical="center"/>
    </xf>
    <xf numFmtId="0" fontId="29" fillId="0" borderId="1" xfId="0" applyFont="1" applyFill="1" applyBorder="1" applyAlignment="1">
      <alignment horizontal="left" vertical="center" wrapText="1"/>
    </xf>
    <xf numFmtId="0" fontId="31" fillId="0" borderId="1" xfId="0" applyFont="1" applyBorder="1" applyAlignment="1">
      <alignment horizontal="left" vertical="center" wrapText="1"/>
    </xf>
    <xf numFmtId="167" fontId="32" fillId="0" borderId="12" xfId="138" applyNumberFormat="1" applyFont="1" applyFill="1" applyBorder="1" applyAlignment="1">
      <alignment horizontal="left" vertical="center"/>
    </xf>
    <xf numFmtId="0" fontId="6" fillId="0" borderId="11" xfId="0" applyFont="1" applyFill="1" applyBorder="1" applyAlignment="1">
      <alignment horizontal="left" vertical="center"/>
    </xf>
    <xf numFmtId="0" fontId="6" fillId="0" borderId="1" xfId="0"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xf>
    <xf numFmtId="0" fontId="35" fillId="0" borderId="1"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left"/>
    </xf>
    <xf numFmtId="0" fontId="37" fillId="0" borderId="0" xfId="0" applyFont="1" applyFill="1" applyBorder="1"/>
    <xf numFmtId="0" fontId="37" fillId="0" borderId="1" xfId="0" applyFont="1" applyFill="1" applyBorder="1" applyAlignment="1">
      <alignment horizontal="left" vertical="center"/>
    </xf>
    <xf numFmtId="0" fontId="37" fillId="0" borderId="1" xfId="0" applyFont="1" applyFill="1" applyBorder="1" applyAlignment="1">
      <alignment horizontal="left"/>
    </xf>
    <xf numFmtId="0" fontId="37" fillId="0" borderId="1" xfId="0" applyFont="1" applyFill="1" applyBorder="1"/>
    <xf numFmtId="0" fontId="38" fillId="0" borderId="1" xfId="0" applyFont="1" applyFill="1" applyBorder="1" applyAlignment="1">
      <alignment horizontal="left" vertical="center" wrapText="1"/>
    </xf>
    <xf numFmtId="0" fontId="38" fillId="0" borderId="1" xfId="0" applyFont="1" applyFill="1" applyBorder="1" applyAlignment="1">
      <alignment vertical="center" wrapText="1"/>
    </xf>
    <xf numFmtId="0" fontId="38" fillId="0" borderId="1" xfId="0" applyFont="1" applyFill="1" applyBorder="1"/>
    <xf numFmtId="20"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29" fillId="0" borderId="1" xfId="0" applyFont="1" applyFill="1" applyBorder="1" applyAlignment="1">
      <alignment horizontal="center"/>
    </xf>
    <xf numFmtId="0" fontId="40" fillId="0" borderId="0" xfId="0" applyFont="1"/>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Fill="1" applyAlignment="1">
      <alignment horizontal="center" vertical="center"/>
    </xf>
    <xf numFmtId="2" fontId="6" fillId="0" borderId="1"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 xfId="0" applyFont="1" applyFill="1" applyBorder="1" applyAlignment="1">
      <alignment horizontal="left" vertical="center" wrapText="1"/>
    </xf>
    <xf numFmtId="15" fontId="5" fillId="0" borderId="0" xfId="0" applyNumberFormat="1" applyFont="1" applyAlignment="1">
      <alignment horizontal="left" vertical="center"/>
    </xf>
    <xf numFmtId="0" fontId="5" fillId="0" borderId="0" xfId="0" applyFont="1" applyAlignment="1">
      <alignment horizontal="left"/>
    </xf>
    <xf numFmtId="15" fontId="40" fillId="0" borderId="0" xfId="0" applyNumberFormat="1" applyFont="1" applyAlignment="1">
      <alignment horizontal="left" vertical="center"/>
    </xf>
    <xf numFmtId="0" fontId="40" fillId="0" borderId="0" xfId="0" applyFont="1" applyAlignment="1">
      <alignment horizontal="left"/>
    </xf>
    <xf numFmtId="14" fontId="6" fillId="2" borderId="1" xfId="0" applyNumberFormat="1" applyFont="1" applyFill="1" applyBorder="1" applyAlignment="1">
      <alignment horizontal="left" vertical="center" wrapText="1"/>
    </xf>
    <xf numFmtId="0" fontId="6" fillId="48" borderId="1"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2" fontId="6" fillId="0" borderId="1" xfId="139" applyNumberFormat="1" applyFont="1" applyBorder="1" applyAlignment="1">
      <alignment horizontal="center" vertical="center" wrapText="1"/>
    </xf>
    <xf numFmtId="0" fontId="6" fillId="0" borderId="1" xfId="93" applyFont="1" applyBorder="1" applyAlignment="1">
      <alignment horizontal="left" vertical="center" wrapText="1"/>
    </xf>
    <xf numFmtId="0" fontId="6" fillId="2" borderId="1" xfId="93" applyFont="1" applyFill="1" applyBorder="1" applyAlignment="1">
      <alignment horizontal="left" vertical="center" wrapText="1"/>
    </xf>
    <xf numFmtId="0" fontId="6" fillId="2" borderId="1" xfId="93" applyFont="1" applyFill="1" applyBorder="1" applyAlignment="1" applyProtection="1">
      <alignment horizontal="left" vertical="center" wrapText="1"/>
      <protection locked="0"/>
    </xf>
    <xf numFmtId="2" fontId="6" fillId="0" borderId="1" xfId="139" applyNumberFormat="1" applyFont="1" applyFill="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40" fillId="0" borderId="0" xfId="0" applyFont="1" applyAlignment="1">
      <alignment horizontal="center" vertical="center" wrapText="1"/>
    </xf>
    <xf numFmtId="0" fontId="40" fillId="2" borderId="0" xfId="0" applyFont="1" applyFill="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vertical="center"/>
    </xf>
    <xf numFmtId="0" fontId="29" fillId="2" borderId="1" xfId="0" applyFont="1" applyFill="1" applyBorder="1" applyAlignment="1">
      <alignment vertical="center" wrapText="1"/>
    </xf>
    <xf numFmtId="0" fontId="6" fillId="0" borderId="0" xfId="0" applyFont="1" applyAlignment="1">
      <alignment vertical="center"/>
    </xf>
    <xf numFmtId="169" fontId="29" fillId="2" borderId="1" xfId="0" applyNumberFormat="1" applyFont="1" applyFill="1" applyBorder="1" applyAlignment="1">
      <alignment horizontal="center" vertical="center" wrapText="1"/>
    </xf>
    <xf numFmtId="0" fontId="38" fillId="2" borderId="1" xfId="0" applyFont="1" applyFill="1" applyBorder="1" applyAlignment="1">
      <alignment horizontal="left" vertical="center" wrapText="1"/>
    </xf>
    <xf numFmtId="0" fontId="6" fillId="0" borderId="1" xfId="0" applyFont="1" applyBorder="1" applyAlignment="1">
      <alignment horizontal="left" wrapText="1"/>
    </xf>
    <xf numFmtId="0" fontId="29" fillId="2" borderId="16" xfId="0" applyFont="1" applyFill="1" applyBorder="1" applyAlignment="1">
      <alignment horizontal="left" vertical="center" wrapText="1"/>
    </xf>
    <xf numFmtId="0" fontId="6" fillId="0" borderId="1" xfId="0" applyFont="1" applyBorder="1" applyAlignment="1">
      <alignment horizontal="left"/>
    </xf>
    <xf numFmtId="0" fontId="41" fillId="2" borderId="0" xfId="0" applyFont="1" applyFill="1"/>
    <xf numFmtId="0" fontId="42" fillId="2" borderId="0" xfId="0" applyFont="1" applyFill="1"/>
    <xf numFmtId="0" fontId="4" fillId="2" borderId="0" xfId="0" applyFont="1" applyFill="1"/>
    <xf numFmtId="0" fontId="29" fillId="2" borderId="1" xfId="0" applyFont="1" applyFill="1" applyBorder="1" applyAlignment="1">
      <alignment horizontal="center" vertical="center"/>
    </xf>
    <xf numFmtId="0" fontId="6" fillId="2" borderId="0" xfId="0" applyFont="1" applyFill="1"/>
    <xf numFmtId="20" fontId="6" fillId="0"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0" fontId="41" fillId="2" borderId="0" xfId="0" applyFont="1" applyFill="1" applyAlignment="1">
      <alignment horizontal="right"/>
    </xf>
    <xf numFmtId="0" fontId="6" fillId="0" borderId="16" xfId="0" applyFont="1" applyBorder="1" applyAlignment="1">
      <alignment horizontal="left" vertical="center"/>
    </xf>
    <xf numFmtId="0" fontId="6" fillId="2" borderId="18" xfId="137" applyFont="1" applyFill="1" applyBorder="1" applyAlignment="1">
      <alignment horizontal="left" vertical="center"/>
    </xf>
    <xf numFmtId="0" fontId="6" fillId="2" borderId="18" xfId="0" applyFont="1" applyFill="1" applyBorder="1" applyAlignment="1">
      <alignment horizontal="left" vertical="center"/>
    </xf>
    <xf numFmtId="0" fontId="6" fillId="2" borderId="1" xfId="0" applyFont="1" applyFill="1" applyBorder="1" applyAlignment="1">
      <alignment horizontal="left" vertical="center"/>
    </xf>
    <xf numFmtId="0" fontId="6" fillId="0" borderId="1" xfId="0" applyFont="1" applyBorder="1" applyAlignment="1">
      <alignment horizontal="left" vertical="center"/>
    </xf>
    <xf numFmtId="0" fontId="41" fillId="2" borderId="0" xfId="0" applyFont="1" applyFill="1" applyAlignment="1">
      <alignment horizontal="left"/>
    </xf>
    <xf numFmtId="0" fontId="6" fillId="0" borderId="1" xfId="0" applyFont="1" applyBorder="1" applyAlignment="1">
      <alignment vertical="center"/>
    </xf>
    <xf numFmtId="0" fontId="6" fillId="0" borderId="16" xfId="0" applyFont="1" applyFill="1" applyBorder="1" applyAlignment="1">
      <alignment horizontal="center" vertical="center"/>
    </xf>
    <xf numFmtId="21" fontId="6" fillId="2" borderId="1" xfId="0" applyNumberFormat="1" applyFont="1" applyFill="1" applyBorder="1" applyAlignment="1">
      <alignment horizontal="center" vertical="center" wrapText="1"/>
    </xf>
    <xf numFmtId="0" fontId="6"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41" fillId="2" borderId="0" xfId="0" applyFont="1" applyFill="1" applyAlignment="1">
      <alignment horizontal="left" vertical="center"/>
    </xf>
    <xf numFmtId="2" fontId="6" fillId="0" borderId="1" xfId="0" applyNumberFormat="1" applyFont="1" applyBorder="1" applyAlignment="1">
      <alignment horizontal="center" vertical="center"/>
    </xf>
    <xf numFmtId="20" fontId="6" fillId="2" borderId="1" xfId="0" applyNumberFormat="1" applyFont="1" applyFill="1" applyBorder="1" applyAlignment="1">
      <alignment horizontal="center" vertical="center"/>
    </xf>
    <xf numFmtId="0" fontId="41" fillId="2" borderId="0" xfId="0" applyFont="1" applyFill="1" applyAlignment="1">
      <alignment horizontal="center" vertical="center"/>
    </xf>
    <xf numFmtId="0" fontId="6" fillId="0" borderId="1" xfId="0" applyFont="1" applyBorder="1" applyAlignment="1">
      <alignment vertical="center" wrapText="1"/>
    </xf>
    <xf numFmtId="0" fontId="41" fillId="2" borderId="0" xfId="0" applyFont="1" applyFill="1" applyAlignment="1">
      <alignment vertical="center"/>
    </xf>
    <xf numFmtId="0" fontId="5" fillId="2" borderId="0" xfId="0" applyFont="1" applyFill="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15" fontId="5"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34"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horizontal="right" vertical="center"/>
    </xf>
    <xf numFmtId="0" fontId="4" fillId="2" borderId="1" xfId="0" applyFont="1" applyFill="1" applyBorder="1" applyAlignment="1">
      <alignment horizontal="center" vertical="center" wrapText="1"/>
    </xf>
    <xf numFmtId="0" fontId="3" fillId="0" borderId="0" xfId="0" applyFont="1" applyAlignment="1">
      <alignment vertical="center" wrapText="1"/>
    </xf>
    <xf numFmtId="0" fontId="7" fillId="0" borderId="0" xfId="0" applyFont="1" applyAlignment="1">
      <alignment vertical="center" wrapText="1"/>
    </xf>
    <xf numFmtId="0" fontId="36" fillId="0" borderId="1" xfId="0" applyFont="1" applyBorder="1" applyAlignment="1">
      <alignment horizontal="center" vertical="center" wrapText="1"/>
    </xf>
    <xf numFmtId="0" fontId="5" fillId="0" borderId="0" xfId="0" applyFont="1" applyAlignment="1">
      <alignment wrapText="1"/>
    </xf>
    <xf numFmtId="14" fontId="29" fillId="2" borderId="1" xfId="0" applyNumberFormat="1" applyFont="1" applyFill="1" applyBorder="1" applyAlignment="1">
      <alignment horizontal="center" vertical="center" wrapText="1"/>
    </xf>
    <xf numFmtId="0" fontId="6" fillId="0" borderId="0" xfId="0" applyFont="1" applyAlignment="1">
      <alignment wrapText="1"/>
    </xf>
    <xf numFmtId="18" fontId="6" fillId="0" borderId="1" xfId="0" applyNumberFormat="1" applyFont="1" applyBorder="1" applyAlignment="1">
      <alignment horizontal="center" vertical="center" wrapText="1"/>
    </xf>
    <xf numFmtId="0" fontId="6" fillId="0" borderId="0" xfId="0" applyFont="1" applyAlignment="1">
      <alignment horizontal="center" wrapText="1"/>
    </xf>
    <xf numFmtId="18" fontId="6" fillId="0" borderId="1" xfId="0" applyNumberFormat="1" applyFont="1" applyBorder="1" applyAlignment="1">
      <alignment horizontal="center" vertical="center"/>
    </xf>
    <xf numFmtId="165" fontId="29" fillId="2" borderId="1" xfId="0" applyNumberFormat="1" applyFont="1" applyFill="1" applyBorder="1" applyAlignment="1">
      <alignment horizontal="center" vertical="center" wrapText="1"/>
    </xf>
    <xf numFmtId="0" fontId="29" fillId="0" borderId="1" xfId="0" applyFont="1" applyBorder="1" applyAlignment="1">
      <alignment horizontal="center" vertical="center"/>
    </xf>
    <xf numFmtId="165" fontId="29" fillId="0" borderId="1" xfId="0" applyNumberFormat="1" applyFont="1" applyBorder="1" applyAlignment="1">
      <alignment horizontal="center" vertical="center"/>
    </xf>
    <xf numFmtId="166" fontId="6" fillId="0" borderId="1" xfId="0" applyNumberFormat="1" applyFont="1" applyFill="1" applyBorder="1" applyAlignment="1">
      <alignment horizontal="center" vertical="center" wrapText="1"/>
    </xf>
    <xf numFmtId="166" fontId="6" fillId="0" borderId="1" xfId="0" applyNumberFormat="1" applyFont="1" applyBorder="1" applyAlignment="1">
      <alignment horizontal="center" vertical="center" wrapText="1"/>
    </xf>
    <xf numFmtId="0" fontId="29" fillId="2" borderId="1" xfId="0" applyNumberFormat="1" applyFont="1" applyFill="1" applyBorder="1" applyAlignment="1">
      <alignment horizontal="center" vertical="center" wrapText="1"/>
    </xf>
    <xf numFmtId="0" fontId="6" fillId="2" borderId="17" xfId="0" applyFont="1" applyFill="1" applyBorder="1" applyAlignment="1">
      <alignment horizontal="center"/>
    </xf>
    <xf numFmtId="0" fontId="6" fillId="2" borderId="1" xfId="0" applyFont="1" applyFill="1" applyBorder="1" applyAlignment="1">
      <alignment horizontal="center"/>
    </xf>
    <xf numFmtId="0" fontId="5" fillId="2" borderId="0" xfId="0" applyFont="1" applyFill="1" applyAlignment="1">
      <alignment vertical="center" wrapText="1"/>
    </xf>
    <xf numFmtId="0" fontId="5" fillId="0" borderId="0" xfId="0" applyFont="1" applyAlignment="1">
      <alignment horizontal="center" wrapText="1"/>
    </xf>
    <xf numFmtId="0" fontId="32" fillId="49" borderId="1" xfId="144" applyFont="1" applyFill="1" applyBorder="1" applyAlignment="1">
      <alignment horizontal="left" vertical="center" wrapText="1"/>
    </xf>
    <xf numFmtId="0" fontId="6" fillId="0" borderId="0" xfId="0" applyFont="1" applyAlignment="1">
      <alignment horizontal="left" wrapText="1"/>
    </xf>
    <xf numFmtId="0" fontId="29" fillId="0" borderId="1" xfId="145" applyNumberFormat="1" applyFont="1" applyBorder="1" applyAlignment="1">
      <alignment horizontal="left" vertical="center" wrapText="1"/>
    </xf>
    <xf numFmtId="0" fontId="29" fillId="2" borderId="1" xfId="145" applyNumberFormat="1" applyFont="1" applyFill="1" applyBorder="1" applyAlignment="1">
      <alignment horizontal="left" vertical="center" wrapText="1"/>
    </xf>
    <xf numFmtId="0" fontId="6" fillId="2" borderId="1" xfId="0" applyFont="1" applyFill="1" applyBorder="1" applyAlignment="1">
      <alignment horizontal="left"/>
    </xf>
    <xf numFmtId="0" fontId="6" fillId="2" borderId="19" xfId="0" applyFont="1" applyFill="1" applyBorder="1" applyAlignment="1">
      <alignment horizontal="left"/>
    </xf>
    <xf numFmtId="0" fontId="6" fillId="2" borderId="17" xfId="0" applyFont="1" applyFill="1" applyBorder="1" applyAlignment="1">
      <alignment horizontal="left"/>
    </xf>
    <xf numFmtId="0" fontId="6" fillId="2" borderId="20" xfId="0" applyFont="1" applyFill="1" applyBorder="1" applyAlignment="1">
      <alignment horizontal="left"/>
    </xf>
    <xf numFmtId="0" fontId="5" fillId="0" borderId="0" xfId="0" applyFont="1" applyAlignment="1">
      <alignment horizontal="left" wrapText="1"/>
    </xf>
    <xf numFmtId="0" fontId="7" fillId="2" borderId="1" xfId="0" applyFont="1" applyFill="1" applyBorder="1" applyAlignment="1">
      <alignment horizontal="center" vertical="center" wrapText="1"/>
    </xf>
    <xf numFmtId="14" fontId="6" fillId="2" borderId="16" xfId="0" applyNumberFormat="1" applyFont="1" applyFill="1" applyBorder="1" applyAlignment="1">
      <alignment horizontal="center" vertical="center" wrapText="1"/>
    </xf>
    <xf numFmtId="14" fontId="6" fillId="2" borderId="17" xfId="0" applyNumberFormat="1" applyFont="1" applyFill="1" applyBorder="1" applyAlignment="1">
      <alignment horizontal="center" vertical="center" wrapText="1"/>
    </xf>
    <xf numFmtId="0" fontId="6" fillId="2" borderId="16" xfId="0" applyFont="1" applyFill="1" applyBorder="1" applyAlignment="1">
      <alignment horizontal="left" vertical="center"/>
    </xf>
    <xf numFmtId="0" fontId="6" fillId="2" borderId="1" xfId="0" applyFont="1" applyFill="1" applyBorder="1" applyAlignment="1">
      <alignment vertical="center"/>
    </xf>
    <xf numFmtId="14" fontId="6" fillId="2" borderId="11" xfId="0" applyNumberFormat="1" applyFont="1" applyFill="1" applyBorder="1" applyAlignment="1">
      <alignment horizontal="center" vertical="center" wrapText="1"/>
    </xf>
    <xf numFmtId="0" fontId="6" fillId="2" borderId="11" xfId="0" applyFont="1" applyFill="1" applyBorder="1" applyAlignment="1">
      <alignment horizontal="left" vertical="center"/>
    </xf>
    <xf numFmtId="14" fontId="6" fillId="2" borderId="16" xfId="0" applyNumberFormat="1" applyFont="1" applyFill="1" applyBorder="1" applyAlignment="1">
      <alignment horizontal="center" vertical="center"/>
    </xf>
    <xf numFmtId="14" fontId="6" fillId="2" borderId="17" xfId="0" applyNumberFormat="1" applyFont="1" applyFill="1" applyBorder="1" applyAlignment="1">
      <alignment horizontal="center" vertical="center"/>
    </xf>
    <xf numFmtId="14" fontId="6" fillId="2" borderId="11"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2" borderId="16" xfId="0" applyFont="1" applyFill="1" applyBorder="1" applyAlignment="1">
      <alignment horizontal="left"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1" xfId="0" applyFont="1" applyFill="1" applyBorder="1" applyAlignment="1">
      <alignment horizontal="center" vertical="center" wrapText="1"/>
    </xf>
  </cellXfs>
  <cellStyles count="148">
    <cellStyle name="20% - Accent1 2" xfId="3"/>
    <cellStyle name="20% - Accent1 2 2" xfId="4"/>
    <cellStyle name="20% - Accent1 3" xfId="5"/>
    <cellStyle name="20% - Accent1 3 2" xfId="6"/>
    <cellStyle name="20% - Accent2 2" xfId="7"/>
    <cellStyle name="20% - Accent2 2 2" xfId="8"/>
    <cellStyle name="20% - Accent2 3" xfId="9"/>
    <cellStyle name="20% - Accent2 3 2" xfId="10"/>
    <cellStyle name="20% - Accent3 2" xfId="11"/>
    <cellStyle name="20% - Accent3 2 2" xfId="12"/>
    <cellStyle name="20% - Accent3 3" xfId="13"/>
    <cellStyle name="20% - Accent3 3 2" xfId="14"/>
    <cellStyle name="20% - Accent4 2" xfId="15"/>
    <cellStyle name="20% - Accent4 2 2" xfId="16"/>
    <cellStyle name="20% - Accent4 3" xfId="17"/>
    <cellStyle name="20% - Accent4 3 2" xfId="18"/>
    <cellStyle name="20% - Accent5 2" xfId="19"/>
    <cellStyle name="20% - Accent5 2 2" xfId="20"/>
    <cellStyle name="20% - Accent5 3" xfId="21"/>
    <cellStyle name="20% - Accent5 3 2" xfId="22"/>
    <cellStyle name="20% - Accent6 2" xfId="23"/>
    <cellStyle name="20% - Accent6 2 2" xfId="24"/>
    <cellStyle name="20% - Accent6 3" xfId="25"/>
    <cellStyle name="20% - Accent6 3 2" xfId="26"/>
    <cellStyle name="40% - Accent1 2" xfId="27"/>
    <cellStyle name="40% - Accent1 2 2" xfId="28"/>
    <cellStyle name="40% - Accent1 3" xfId="29"/>
    <cellStyle name="40% - Accent1 3 2" xfId="30"/>
    <cellStyle name="40% - Accent2 2" xfId="31"/>
    <cellStyle name="40% - Accent2 2 2" xfId="32"/>
    <cellStyle name="40% - Accent2 3" xfId="33"/>
    <cellStyle name="40% - Accent2 3 2" xfId="34"/>
    <cellStyle name="40% - Accent3 2" xfId="35"/>
    <cellStyle name="40% - Accent3 2 2" xfId="36"/>
    <cellStyle name="40% - Accent3 3" xfId="37"/>
    <cellStyle name="40% - Accent3 3 2" xfId="38"/>
    <cellStyle name="40% - Accent4 2" xfId="39"/>
    <cellStyle name="40% - Accent4 2 2" xfId="40"/>
    <cellStyle name="40% - Accent4 3" xfId="41"/>
    <cellStyle name="40% - Accent4 3 2" xfId="42"/>
    <cellStyle name="40% - Accent5 2" xfId="43"/>
    <cellStyle name="40% - Accent5 2 2" xfId="44"/>
    <cellStyle name="40% - Accent5 3" xfId="45"/>
    <cellStyle name="40% - Accent5 3 2" xfId="46"/>
    <cellStyle name="40% - Accent6 2" xfId="47"/>
    <cellStyle name="40% - Accent6 2 2" xfId="48"/>
    <cellStyle name="40% - Accent6 3" xfId="49"/>
    <cellStyle name="40% - Accent6 3 2" xfId="50"/>
    <cellStyle name="60% - Accent1 2" xfId="51"/>
    <cellStyle name="60% - Accent1 3" xfId="52"/>
    <cellStyle name="60% - Accent2 2" xfId="53"/>
    <cellStyle name="60% - Accent2 3" xfId="54"/>
    <cellStyle name="60% - Accent3 2" xfId="55"/>
    <cellStyle name="60% - Accent3 3" xfId="56"/>
    <cellStyle name="60% - Accent4 2" xfId="57"/>
    <cellStyle name="60% - Accent4 3" xfId="58"/>
    <cellStyle name="60% - Accent5 2" xfId="59"/>
    <cellStyle name="60% - Accent5 3" xfId="60"/>
    <cellStyle name="60% - Accent6 2" xfId="61"/>
    <cellStyle name="60% - Accent6 3"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Bad 2" xfId="75"/>
    <cellStyle name="Bad 3" xfId="76"/>
    <cellStyle name="Calculation 2" xfId="77"/>
    <cellStyle name="Calculation 3" xfId="78"/>
    <cellStyle name="Check Cell 2" xfId="79"/>
    <cellStyle name="Check Cell 3" xfId="80"/>
    <cellStyle name="Comma 2" xfId="139"/>
    <cellStyle name="Comma 3" xfId="144"/>
    <cellStyle name="Excel Built-in Normal" xfId="138"/>
    <cellStyle name="Explanatory Text 2" xfId="81"/>
    <cellStyle name="Good" xfId="137" builtinId="26"/>
    <cellStyle name="Good 2" xfId="82"/>
    <cellStyle name="Good 3" xfId="83"/>
    <cellStyle name="Heading 1 2" xfId="84"/>
    <cellStyle name="Heading 2 2" xfId="85"/>
    <cellStyle name="Heading 3 2" xfId="86"/>
    <cellStyle name="Heading 4 2" xfId="87"/>
    <cellStyle name="Input 2" xfId="88"/>
    <cellStyle name="Input 3" xfId="89"/>
    <cellStyle name="Linked Cell 2" xfId="90"/>
    <cellStyle name="Neutral 2" xfId="91"/>
    <cellStyle name="Neutral 3" xfId="92"/>
    <cellStyle name="Normal" xfId="0" builtinId="0"/>
    <cellStyle name="Normal 10" xfId="143"/>
    <cellStyle name="Normal 13 2" xfId="1"/>
    <cellStyle name="Normal 2" xfId="93"/>
    <cellStyle name="Normal 2 11" xfId="94"/>
    <cellStyle name="Normal 2 11 2" xfId="95"/>
    <cellStyle name="Normal 2 2" xfId="96"/>
    <cellStyle name="Normal 2 3" xfId="97"/>
    <cellStyle name="Normal 2 3 3" xfId="142"/>
    <cellStyle name="Normal 2 4" xfId="141"/>
    <cellStyle name="Normal 21" xfId="98"/>
    <cellStyle name="Normal 21 2" xfId="99"/>
    <cellStyle name="Normal 3" xfId="100"/>
    <cellStyle name="Normal 3 2" xfId="101"/>
    <cellStyle name="Normal 3 2 2" xfId="102"/>
    <cellStyle name="Normal 3 3" xfId="103"/>
    <cellStyle name="Normal 3 3 2" xfId="104"/>
    <cellStyle name="Normal 3 6" xfId="146"/>
    <cellStyle name="Normal 4" xfId="105"/>
    <cellStyle name="Normal 4 2 2 2" xfId="145"/>
    <cellStyle name="Normal 4 2 3" xfId="147"/>
    <cellStyle name="Normal 4 6" xfId="106"/>
    <cellStyle name="Normal 42" xfId="107"/>
    <cellStyle name="Normal 42 2" xfId="108"/>
    <cellStyle name="Normal 43" xfId="109"/>
    <cellStyle name="Normal 43 2" xfId="110"/>
    <cellStyle name="Normal 44" xfId="111"/>
    <cellStyle name="Normal 44 2" xfId="112"/>
    <cellStyle name="Normal 5" xfId="140"/>
    <cellStyle name="Normal 53" xfId="113"/>
    <cellStyle name="Normal 53 2" xfId="114"/>
    <cellStyle name="Normal 54" xfId="115"/>
    <cellStyle name="Normal 54 2" xfId="116"/>
    <cellStyle name="Normal 54 9" xfId="2"/>
    <cellStyle name="Normal 55" xfId="117"/>
    <cellStyle name="Normal 55 2" xfId="118"/>
    <cellStyle name="Normal 56" xfId="119"/>
    <cellStyle name="Normal 56 2" xfId="120"/>
    <cellStyle name="Normal 57" xfId="121"/>
    <cellStyle name="Normal 57 2" xfId="122"/>
    <cellStyle name="Normal 6" xfId="123"/>
    <cellStyle name="Normal 7" xfId="124"/>
    <cellStyle name="Normal 8" xfId="125"/>
    <cellStyle name="Note 2" xfId="126"/>
    <cellStyle name="Note 2 2" xfId="127"/>
    <cellStyle name="Note 3" xfId="128"/>
    <cellStyle name="Note 3 2" xfId="129"/>
    <cellStyle name="Output 2" xfId="130"/>
    <cellStyle name="Output 3" xfId="131"/>
    <cellStyle name="Style 1" xfId="132"/>
    <cellStyle name="Title 2" xfId="133"/>
    <cellStyle name="Title 3" xfId="134"/>
    <cellStyle name="Total 2" xfId="135"/>
    <cellStyle name="Warning Text 2" xfId="13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abSelected="1" zoomScale="50" zoomScaleNormal="50" zoomScaleSheetLayoutView="70" workbookViewId="0">
      <selection activeCell="F7" sqref="F7"/>
    </sheetView>
  </sheetViews>
  <sheetFormatPr defaultColWidth="9.109375" defaultRowHeight="15.6" x14ac:dyDescent="0.3"/>
  <cols>
    <col min="1" max="1" width="20.5546875" style="93" customWidth="1"/>
    <col min="2" max="2" width="14.33203125" style="94" customWidth="1"/>
    <col min="3" max="3" width="18.5546875" style="94" customWidth="1"/>
    <col min="4" max="4" width="19.5546875" style="94" customWidth="1"/>
    <col min="5" max="5" width="23.33203125" style="94" customWidth="1"/>
    <col min="6" max="6" width="40.44140625" style="94" customWidth="1"/>
    <col min="7" max="7" width="31.33203125" style="94" customWidth="1"/>
    <col min="8" max="8" width="78.44140625" style="94" customWidth="1"/>
    <col min="9" max="9" width="19.5546875" style="84" customWidth="1"/>
    <col min="10" max="10" width="18.33203125" style="84" customWidth="1"/>
    <col min="11" max="11" width="20.33203125" style="84" customWidth="1"/>
    <col min="12" max="12" width="18" style="84" customWidth="1"/>
    <col min="13" max="13" width="48.33203125" style="94" customWidth="1"/>
    <col min="14" max="16384" width="9.109375" style="84"/>
  </cols>
  <sheetData>
    <row r="1" spans="1:14" s="1" customFormat="1" ht="36" customHeight="1" x14ac:dyDescent="0.3">
      <c r="A1" s="147" t="s">
        <v>0</v>
      </c>
      <c r="B1" s="147"/>
      <c r="C1" s="147"/>
      <c r="D1" s="147"/>
      <c r="E1" s="147"/>
      <c r="F1" s="147"/>
      <c r="G1" s="147"/>
      <c r="H1" s="147"/>
      <c r="I1" s="147"/>
      <c r="J1" s="147"/>
      <c r="K1" s="147"/>
      <c r="L1" s="147"/>
      <c r="M1" s="147"/>
    </row>
    <row r="2" spans="1:14" s="1" customFormat="1" ht="30" customHeight="1" x14ac:dyDescent="0.3">
      <c r="A2" s="148" t="s">
        <v>719</v>
      </c>
      <c r="B2" s="148"/>
      <c r="C2" s="148"/>
      <c r="D2" s="148"/>
      <c r="E2" s="148"/>
      <c r="F2" s="148"/>
      <c r="G2" s="148"/>
      <c r="H2" s="148"/>
      <c r="I2" s="148"/>
      <c r="J2" s="148"/>
      <c r="K2" s="148"/>
      <c r="L2" s="148"/>
      <c r="M2" s="148"/>
    </row>
    <row r="3" spans="1:14" s="6" customFormat="1" ht="63.75" customHeight="1" x14ac:dyDescent="0.3">
      <c r="A3" s="150" t="s">
        <v>1</v>
      </c>
      <c r="B3" s="144" t="s">
        <v>2</v>
      </c>
      <c r="C3" s="144" t="s">
        <v>3</v>
      </c>
      <c r="D3" s="144" t="s">
        <v>4</v>
      </c>
      <c r="E3" s="144" t="s">
        <v>5</v>
      </c>
      <c r="F3" s="144" t="s">
        <v>6</v>
      </c>
      <c r="G3" s="144" t="s">
        <v>7</v>
      </c>
      <c r="H3" s="144" t="s">
        <v>8</v>
      </c>
      <c r="I3" s="144" t="s">
        <v>9</v>
      </c>
      <c r="J3" s="144"/>
      <c r="K3" s="144" t="s">
        <v>10</v>
      </c>
      <c r="L3" s="144" t="s">
        <v>11</v>
      </c>
      <c r="M3" s="145" t="s">
        <v>12</v>
      </c>
    </row>
    <row r="4" spans="1:14" s="6" customFormat="1" ht="34.950000000000003" customHeight="1" x14ac:dyDescent="0.3">
      <c r="A4" s="150"/>
      <c r="B4" s="144"/>
      <c r="C4" s="144"/>
      <c r="D4" s="144"/>
      <c r="E4" s="144"/>
      <c r="F4" s="144"/>
      <c r="G4" s="144"/>
      <c r="H4" s="144"/>
      <c r="I4" s="31" t="s">
        <v>13</v>
      </c>
      <c r="J4" s="31" t="s">
        <v>14</v>
      </c>
      <c r="K4" s="144"/>
      <c r="L4" s="144"/>
      <c r="M4" s="145"/>
    </row>
    <row r="5" spans="1:14" s="34" customFormat="1" ht="40.799999999999997" x14ac:dyDescent="0.3">
      <c r="A5" s="95">
        <v>44137</v>
      </c>
      <c r="B5" s="17" t="s">
        <v>550</v>
      </c>
      <c r="C5" s="17" t="s">
        <v>551</v>
      </c>
      <c r="D5" s="17" t="s">
        <v>552</v>
      </c>
      <c r="E5" s="17" t="s">
        <v>553</v>
      </c>
      <c r="F5" s="17" t="s">
        <v>554</v>
      </c>
      <c r="G5" s="96" t="s">
        <v>555</v>
      </c>
      <c r="H5" s="17" t="s">
        <v>556</v>
      </c>
      <c r="I5" s="11">
        <v>0.45833333333333331</v>
      </c>
      <c r="J5" s="11">
        <v>0.58333333333333337</v>
      </c>
      <c r="K5" s="11">
        <v>0.12500000000000006</v>
      </c>
      <c r="L5" s="30">
        <v>1</v>
      </c>
      <c r="M5" s="14" t="s">
        <v>557</v>
      </c>
    </row>
    <row r="6" spans="1:14" s="34" customFormat="1" ht="40.799999999999997" x14ac:dyDescent="0.3">
      <c r="A6" s="97">
        <v>44137</v>
      </c>
      <c r="B6" s="17" t="s">
        <v>550</v>
      </c>
      <c r="C6" s="17" t="s">
        <v>551</v>
      </c>
      <c r="D6" s="17" t="s">
        <v>558</v>
      </c>
      <c r="E6" s="17" t="s">
        <v>559</v>
      </c>
      <c r="F6" s="14" t="s">
        <v>560</v>
      </c>
      <c r="G6" s="14" t="s">
        <v>561</v>
      </c>
      <c r="H6" s="14" t="s">
        <v>562</v>
      </c>
      <c r="I6" s="11">
        <v>0.4375</v>
      </c>
      <c r="J6" s="11">
        <v>0.5625</v>
      </c>
      <c r="K6" s="11">
        <v>0.125</v>
      </c>
      <c r="L6" s="98">
        <v>1.5</v>
      </c>
      <c r="M6" s="17" t="s">
        <v>563</v>
      </c>
      <c r="N6" s="85"/>
    </row>
    <row r="7" spans="1:14" s="34" customFormat="1" ht="61.2" x14ac:dyDescent="0.3">
      <c r="A7" s="97">
        <v>44137</v>
      </c>
      <c r="B7" s="17" t="s">
        <v>550</v>
      </c>
      <c r="C7" s="17" t="s">
        <v>551</v>
      </c>
      <c r="D7" s="17" t="s">
        <v>564</v>
      </c>
      <c r="E7" s="17" t="s">
        <v>565</v>
      </c>
      <c r="F7" s="17" t="s">
        <v>566</v>
      </c>
      <c r="G7" s="17" t="s">
        <v>567</v>
      </c>
      <c r="H7" s="17" t="s">
        <v>568</v>
      </c>
      <c r="I7" s="11">
        <v>0.45833333333333331</v>
      </c>
      <c r="J7" s="11">
        <v>0.5625</v>
      </c>
      <c r="K7" s="11">
        <v>0.10416666666666669</v>
      </c>
      <c r="L7" s="98">
        <v>0.7</v>
      </c>
      <c r="M7" s="14" t="s">
        <v>569</v>
      </c>
      <c r="N7" s="85"/>
    </row>
    <row r="8" spans="1:14" s="34" customFormat="1" ht="40.799999999999997" x14ac:dyDescent="0.3">
      <c r="A8" s="95">
        <v>44137</v>
      </c>
      <c r="B8" s="17" t="s">
        <v>550</v>
      </c>
      <c r="C8" s="17" t="s">
        <v>551</v>
      </c>
      <c r="D8" s="17" t="s">
        <v>570</v>
      </c>
      <c r="E8" s="14" t="s">
        <v>571</v>
      </c>
      <c r="F8" s="17" t="s">
        <v>572</v>
      </c>
      <c r="G8" s="96" t="s">
        <v>573</v>
      </c>
      <c r="H8" s="17" t="s">
        <v>574</v>
      </c>
      <c r="I8" s="11">
        <v>0.45833333333333331</v>
      </c>
      <c r="J8" s="11">
        <v>0.5625</v>
      </c>
      <c r="K8" s="11">
        <v>0.10416666666666669</v>
      </c>
      <c r="L8" s="10">
        <v>0.7</v>
      </c>
      <c r="M8" s="14" t="s">
        <v>563</v>
      </c>
    </row>
    <row r="9" spans="1:14" s="34" customFormat="1" ht="40.799999999999997" x14ac:dyDescent="0.3">
      <c r="A9" s="97">
        <v>44137</v>
      </c>
      <c r="B9" s="17" t="s">
        <v>550</v>
      </c>
      <c r="C9" s="17" t="s">
        <v>575</v>
      </c>
      <c r="D9" s="14" t="s">
        <v>576</v>
      </c>
      <c r="E9" s="14" t="s">
        <v>577</v>
      </c>
      <c r="F9" s="14" t="s">
        <v>578</v>
      </c>
      <c r="G9" s="14" t="s">
        <v>579</v>
      </c>
      <c r="H9" s="14" t="s">
        <v>580</v>
      </c>
      <c r="I9" s="11">
        <v>0.41666666666666669</v>
      </c>
      <c r="J9" s="11">
        <v>0.58333333333333337</v>
      </c>
      <c r="K9" s="11">
        <v>0.16666666666666669</v>
      </c>
      <c r="L9" s="10">
        <v>1.4</v>
      </c>
      <c r="M9" s="14" t="s">
        <v>541</v>
      </c>
      <c r="N9" s="85"/>
    </row>
    <row r="10" spans="1:14" s="34" customFormat="1" ht="40.799999999999997" x14ac:dyDescent="0.3">
      <c r="A10" s="97">
        <v>44138</v>
      </c>
      <c r="B10" s="17" t="s">
        <v>550</v>
      </c>
      <c r="C10" s="17" t="s">
        <v>551</v>
      </c>
      <c r="D10" s="17" t="s">
        <v>552</v>
      </c>
      <c r="E10" s="17" t="s">
        <v>553</v>
      </c>
      <c r="F10" s="14" t="s">
        <v>581</v>
      </c>
      <c r="G10" s="14" t="s">
        <v>582</v>
      </c>
      <c r="H10" s="14" t="s">
        <v>583</v>
      </c>
      <c r="I10" s="11">
        <v>0.41666666666666669</v>
      </c>
      <c r="J10" s="11">
        <v>0.5</v>
      </c>
      <c r="K10" s="11">
        <v>8.3333333333333315E-2</v>
      </c>
      <c r="L10" s="98">
        <v>1</v>
      </c>
      <c r="M10" s="17" t="s">
        <v>584</v>
      </c>
      <c r="N10" s="85"/>
    </row>
    <row r="11" spans="1:14" s="34" customFormat="1" ht="61.2" x14ac:dyDescent="0.3">
      <c r="A11" s="97">
        <v>44138</v>
      </c>
      <c r="B11" s="17" t="s">
        <v>550</v>
      </c>
      <c r="C11" s="17" t="s">
        <v>551</v>
      </c>
      <c r="D11" s="17" t="s">
        <v>558</v>
      </c>
      <c r="E11" s="17" t="s">
        <v>585</v>
      </c>
      <c r="F11" s="17" t="s">
        <v>560</v>
      </c>
      <c r="G11" s="17" t="s">
        <v>586</v>
      </c>
      <c r="H11" s="17" t="s">
        <v>587</v>
      </c>
      <c r="I11" s="11">
        <v>0.45833333333333331</v>
      </c>
      <c r="J11" s="11">
        <v>0.58333333333333337</v>
      </c>
      <c r="K11" s="11">
        <v>0.12500000000000006</v>
      </c>
      <c r="L11" s="30">
        <v>0.5</v>
      </c>
      <c r="M11" s="90" t="s">
        <v>588</v>
      </c>
      <c r="N11" s="85"/>
    </row>
    <row r="12" spans="1:14" s="34" customFormat="1" ht="61.2" x14ac:dyDescent="0.3">
      <c r="A12" s="97">
        <v>44138</v>
      </c>
      <c r="B12" s="17" t="s">
        <v>550</v>
      </c>
      <c r="C12" s="17" t="s">
        <v>551</v>
      </c>
      <c r="D12" s="17" t="s">
        <v>564</v>
      </c>
      <c r="E12" s="17" t="s">
        <v>565</v>
      </c>
      <c r="F12" s="17" t="s">
        <v>566</v>
      </c>
      <c r="G12" s="17" t="s">
        <v>589</v>
      </c>
      <c r="H12" s="14" t="s">
        <v>590</v>
      </c>
      <c r="I12" s="11">
        <v>0.45833333333333331</v>
      </c>
      <c r="J12" s="11">
        <v>0.5625</v>
      </c>
      <c r="K12" s="11">
        <v>0.10416666666666669</v>
      </c>
      <c r="L12" s="98">
        <v>0.7</v>
      </c>
      <c r="M12" s="14" t="s">
        <v>569</v>
      </c>
      <c r="N12" s="85"/>
    </row>
    <row r="13" spans="1:14" s="34" customFormat="1" ht="40.799999999999997" x14ac:dyDescent="0.3">
      <c r="A13" s="95">
        <v>44138</v>
      </c>
      <c r="B13" s="17" t="s">
        <v>550</v>
      </c>
      <c r="C13" s="17" t="s">
        <v>551</v>
      </c>
      <c r="D13" s="17" t="s">
        <v>591</v>
      </c>
      <c r="E13" s="17" t="s">
        <v>592</v>
      </c>
      <c r="F13" s="17" t="s">
        <v>593</v>
      </c>
      <c r="G13" s="96" t="s">
        <v>594</v>
      </c>
      <c r="H13" s="17" t="s">
        <v>595</v>
      </c>
      <c r="I13" s="11">
        <v>0.45833333333333331</v>
      </c>
      <c r="J13" s="11">
        <v>0.75</v>
      </c>
      <c r="K13" s="11">
        <v>0.29166666666666669</v>
      </c>
      <c r="L13" s="10">
        <v>0.7</v>
      </c>
      <c r="M13" s="14" t="s">
        <v>596</v>
      </c>
    </row>
    <row r="14" spans="1:14" s="34" customFormat="1" ht="61.2" x14ac:dyDescent="0.3">
      <c r="A14" s="95">
        <v>44138</v>
      </c>
      <c r="B14" s="17" t="s">
        <v>550</v>
      </c>
      <c r="C14" s="14" t="s">
        <v>551</v>
      </c>
      <c r="D14" s="14" t="s">
        <v>597</v>
      </c>
      <c r="E14" s="14" t="s">
        <v>598</v>
      </c>
      <c r="F14" s="99" t="s">
        <v>599</v>
      </c>
      <c r="G14" s="100" t="s">
        <v>600</v>
      </c>
      <c r="H14" s="14" t="s">
        <v>601</v>
      </c>
      <c r="I14" s="11">
        <v>0.41666666666666669</v>
      </c>
      <c r="J14" s="11">
        <v>0.54166666666666663</v>
      </c>
      <c r="K14" s="11">
        <v>0.12499999999999994</v>
      </c>
      <c r="L14" s="10">
        <v>2</v>
      </c>
      <c r="M14" s="14" t="s">
        <v>602</v>
      </c>
    </row>
    <row r="15" spans="1:14" s="34" customFormat="1" ht="81.599999999999994" x14ac:dyDescent="0.3">
      <c r="A15" s="97">
        <v>44138</v>
      </c>
      <c r="B15" s="17" t="s">
        <v>550</v>
      </c>
      <c r="C15" s="17" t="s">
        <v>551</v>
      </c>
      <c r="D15" s="14" t="s">
        <v>603</v>
      </c>
      <c r="E15" s="14" t="s">
        <v>604</v>
      </c>
      <c r="F15" s="14" t="s">
        <v>605</v>
      </c>
      <c r="G15" s="14" t="s">
        <v>606</v>
      </c>
      <c r="H15" s="14" t="s">
        <v>607</v>
      </c>
      <c r="I15" s="11">
        <v>0.4375</v>
      </c>
      <c r="J15" s="11">
        <v>0.5625</v>
      </c>
      <c r="K15" s="11">
        <v>0.125</v>
      </c>
      <c r="L15" s="10">
        <v>4</v>
      </c>
      <c r="M15" s="14" t="s">
        <v>602</v>
      </c>
      <c r="N15" s="85"/>
    </row>
    <row r="16" spans="1:14" s="34" customFormat="1" ht="40.799999999999997" x14ac:dyDescent="0.3">
      <c r="A16" s="97">
        <v>44138</v>
      </c>
      <c r="B16" s="17" t="s">
        <v>550</v>
      </c>
      <c r="C16" s="17" t="s">
        <v>551</v>
      </c>
      <c r="D16" s="17" t="s">
        <v>570</v>
      </c>
      <c r="E16" s="17" t="s">
        <v>608</v>
      </c>
      <c r="F16" s="14" t="s">
        <v>609</v>
      </c>
      <c r="G16" s="14" t="s">
        <v>610</v>
      </c>
      <c r="H16" s="14" t="s">
        <v>611</v>
      </c>
      <c r="I16" s="11">
        <v>0.45833333333333331</v>
      </c>
      <c r="J16" s="11">
        <v>0.54166666666666663</v>
      </c>
      <c r="K16" s="11">
        <v>8.3333333333333315E-2</v>
      </c>
      <c r="L16" s="98">
        <v>0.8</v>
      </c>
      <c r="M16" s="17" t="s">
        <v>211</v>
      </c>
      <c r="N16" s="85"/>
    </row>
    <row r="17" spans="1:14" s="34" customFormat="1" ht="61.2" x14ac:dyDescent="0.3">
      <c r="A17" s="97">
        <v>44138</v>
      </c>
      <c r="B17" s="17" t="s">
        <v>612</v>
      </c>
      <c r="C17" s="17" t="s">
        <v>152</v>
      </c>
      <c r="D17" s="90" t="s">
        <v>613</v>
      </c>
      <c r="E17" s="90" t="s">
        <v>614</v>
      </c>
      <c r="F17" s="90" t="s">
        <v>615</v>
      </c>
      <c r="G17" s="90" t="s">
        <v>616</v>
      </c>
      <c r="H17" s="90" t="s">
        <v>617</v>
      </c>
      <c r="I17" s="11">
        <v>0.45833333333333331</v>
      </c>
      <c r="J17" s="11">
        <v>0.5</v>
      </c>
      <c r="K17" s="11">
        <v>4.1666666666666685E-2</v>
      </c>
      <c r="L17" s="88">
        <v>3.3</v>
      </c>
      <c r="M17" s="90" t="s">
        <v>618</v>
      </c>
      <c r="N17" s="85"/>
    </row>
    <row r="18" spans="1:14" s="34" customFormat="1" ht="61.2" x14ac:dyDescent="0.3">
      <c r="A18" s="97">
        <v>44138</v>
      </c>
      <c r="B18" s="17" t="s">
        <v>550</v>
      </c>
      <c r="C18" s="17" t="s">
        <v>575</v>
      </c>
      <c r="D18" s="90" t="s">
        <v>619</v>
      </c>
      <c r="E18" s="90" t="s">
        <v>620</v>
      </c>
      <c r="F18" s="90" t="s">
        <v>621</v>
      </c>
      <c r="G18" s="90" t="s">
        <v>622</v>
      </c>
      <c r="H18" s="90" t="s">
        <v>623</v>
      </c>
      <c r="I18" s="11">
        <v>0.41666666666666669</v>
      </c>
      <c r="J18" s="11">
        <v>0.52083333333333337</v>
      </c>
      <c r="K18" s="11">
        <v>0.10416666666666669</v>
      </c>
      <c r="L18" s="88">
        <v>3.9</v>
      </c>
      <c r="M18" s="90" t="s">
        <v>624</v>
      </c>
      <c r="N18" s="85"/>
    </row>
    <row r="19" spans="1:14" s="34" customFormat="1" ht="61.2" x14ac:dyDescent="0.3">
      <c r="A19" s="97">
        <v>44138</v>
      </c>
      <c r="B19" s="17" t="s">
        <v>550</v>
      </c>
      <c r="C19" s="17" t="s">
        <v>575</v>
      </c>
      <c r="D19" s="90" t="s">
        <v>576</v>
      </c>
      <c r="E19" s="90" t="s">
        <v>625</v>
      </c>
      <c r="F19" s="90" t="s">
        <v>578</v>
      </c>
      <c r="G19" s="90" t="s">
        <v>626</v>
      </c>
      <c r="H19" s="90" t="s">
        <v>627</v>
      </c>
      <c r="I19" s="11">
        <v>0.41666666666666669</v>
      </c>
      <c r="J19" s="11">
        <v>0.58333333333333337</v>
      </c>
      <c r="K19" s="11">
        <v>0.16666666666666669</v>
      </c>
      <c r="L19" s="88">
        <v>2.1</v>
      </c>
      <c r="M19" s="90" t="s">
        <v>541</v>
      </c>
      <c r="N19" s="85"/>
    </row>
    <row r="20" spans="1:14" s="34" customFormat="1" ht="40.799999999999997" x14ac:dyDescent="0.3">
      <c r="A20" s="97">
        <v>44139</v>
      </c>
      <c r="B20" s="17" t="s">
        <v>550</v>
      </c>
      <c r="C20" s="17" t="s">
        <v>551</v>
      </c>
      <c r="D20" s="17" t="s">
        <v>552</v>
      </c>
      <c r="E20" s="17" t="s">
        <v>628</v>
      </c>
      <c r="F20" s="17" t="s">
        <v>629</v>
      </c>
      <c r="G20" s="17" t="s">
        <v>630</v>
      </c>
      <c r="H20" s="17" t="s">
        <v>631</v>
      </c>
      <c r="I20" s="11">
        <v>0.45833333333333331</v>
      </c>
      <c r="J20" s="11">
        <v>0.625</v>
      </c>
      <c r="K20" s="11">
        <v>0.16666666666666669</v>
      </c>
      <c r="L20" s="30">
        <v>1.2</v>
      </c>
      <c r="M20" s="90" t="s">
        <v>557</v>
      </c>
      <c r="N20" s="85"/>
    </row>
    <row r="21" spans="1:14" s="34" customFormat="1" ht="40.799999999999997" x14ac:dyDescent="0.3">
      <c r="A21" s="97">
        <v>44139</v>
      </c>
      <c r="B21" s="17" t="s">
        <v>550</v>
      </c>
      <c r="C21" s="17" t="s">
        <v>551</v>
      </c>
      <c r="D21" s="90" t="s">
        <v>558</v>
      </c>
      <c r="E21" s="90" t="s">
        <v>559</v>
      </c>
      <c r="F21" s="90" t="s">
        <v>560</v>
      </c>
      <c r="G21" s="90" t="s">
        <v>632</v>
      </c>
      <c r="H21" s="90" t="s">
        <v>633</v>
      </c>
      <c r="I21" s="11">
        <v>0.4375</v>
      </c>
      <c r="J21" s="11">
        <v>0.5625</v>
      </c>
      <c r="K21" s="11">
        <v>0.125</v>
      </c>
      <c r="L21" s="88">
        <v>1.8</v>
      </c>
      <c r="M21" s="90" t="s">
        <v>634</v>
      </c>
      <c r="N21" s="85"/>
    </row>
    <row r="22" spans="1:14" s="34" customFormat="1" ht="40.799999999999997" x14ac:dyDescent="0.3">
      <c r="A22" s="97">
        <v>44139</v>
      </c>
      <c r="B22" s="17" t="s">
        <v>550</v>
      </c>
      <c r="C22" s="17" t="s">
        <v>551</v>
      </c>
      <c r="D22" s="17" t="s">
        <v>564</v>
      </c>
      <c r="E22" s="17" t="s">
        <v>565</v>
      </c>
      <c r="F22" s="17" t="s">
        <v>566</v>
      </c>
      <c r="G22" s="17" t="s">
        <v>635</v>
      </c>
      <c r="H22" s="14" t="s">
        <v>636</v>
      </c>
      <c r="I22" s="11">
        <v>10</v>
      </c>
      <c r="J22" s="11">
        <v>16</v>
      </c>
      <c r="K22" s="11">
        <v>6</v>
      </c>
      <c r="L22" s="98">
        <v>0.1</v>
      </c>
      <c r="M22" s="14" t="s">
        <v>637</v>
      </c>
      <c r="N22" s="85"/>
    </row>
    <row r="23" spans="1:14" s="34" customFormat="1" ht="40.799999999999997" x14ac:dyDescent="0.3">
      <c r="A23" s="95">
        <v>44139</v>
      </c>
      <c r="B23" s="17" t="s">
        <v>550</v>
      </c>
      <c r="C23" s="17" t="s">
        <v>551</v>
      </c>
      <c r="D23" s="17" t="s">
        <v>591</v>
      </c>
      <c r="E23" s="14" t="s">
        <v>592</v>
      </c>
      <c r="F23" s="17" t="s">
        <v>593</v>
      </c>
      <c r="G23" s="17" t="s">
        <v>638</v>
      </c>
      <c r="H23" s="17" t="s">
        <v>639</v>
      </c>
      <c r="I23" s="11">
        <v>0.45833333333333331</v>
      </c>
      <c r="J23" s="11">
        <v>0.58333333333333337</v>
      </c>
      <c r="K23" s="11">
        <v>0.12500000000000006</v>
      </c>
      <c r="L23" s="10">
        <v>0.8</v>
      </c>
      <c r="M23" s="14" t="s">
        <v>640</v>
      </c>
    </row>
    <row r="24" spans="1:14" s="34" customFormat="1" ht="40.799999999999997" x14ac:dyDescent="0.3">
      <c r="A24" s="95">
        <v>44139</v>
      </c>
      <c r="B24" s="17" t="s">
        <v>550</v>
      </c>
      <c r="C24" s="14" t="s">
        <v>551</v>
      </c>
      <c r="D24" s="14" t="s">
        <v>570</v>
      </c>
      <c r="E24" s="14" t="s">
        <v>571</v>
      </c>
      <c r="F24" s="99" t="s">
        <v>572</v>
      </c>
      <c r="G24" s="14" t="s">
        <v>641</v>
      </c>
      <c r="H24" s="14" t="s">
        <v>642</v>
      </c>
      <c r="I24" s="11">
        <v>0.45833333333333331</v>
      </c>
      <c r="J24" s="11">
        <v>0.54166666666666663</v>
      </c>
      <c r="K24" s="11">
        <v>8.3333333333333315E-2</v>
      </c>
      <c r="L24" s="10">
        <v>0.3</v>
      </c>
      <c r="M24" s="14" t="s">
        <v>211</v>
      </c>
    </row>
    <row r="25" spans="1:14" s="34" customFormat="1" ht="61.2" x14ac:dyDescent="0.3">
      <c r="A25" s="97">
        <v>44139</v>
      </c>
      <c r="B25" s="17" t="s">
        <v>550</v>
      </c>
      <c r="C25" s="17" t="s">
        <v>575</v>
      </c>
      <c r="D25" s="17" t="s">
        <v>619</v>
      </c>
      <c r="E25" s="17" t="s">
        <v>643</v>
      </c>
      <c r="F25" s="14" t="s">
        <v>644</v>
      </c>
      <c r="G25" s="14" t="s">
        <v>645</v>
      </c>
      <c r="H25" s="14" t="s">
        <v>646</v>
      </c>
      <c r="I25" s="11">
        <v>0.41666666666666669</v>
      </c>
      <c r="J25" s="11">
        <v>0.5</v>
      </c>
      <c r="K25" s="11">
        <v>8.3333333333333315E-2</v>
      </c>
      <c r="L25" s="98">
        <v>1.4</v>
      </c>
      <c r="M25" s="17" t="s">
        <v>647</v>
      </c>
      <c r="N25" s="85"/>
    </row>
    <row r="26" spans="1:14" s="34" customFormat="1" ht="40.799999999999997" x14ac:dyDescent="0.3">
      <c r="A26" s="97">
        <v>44139</v>
      </c>
      <c r="B26" s="17" t="s">
        <v>550</v>
      </c>
      <c r="C26" s="17" t="s">
        <v>575</v>
      </c>
      <c r="D26" s="17" t="s">
        <v>576</v>
      </c>
      <c r="E26" s="17" t="s">
        <v>577</v>
      </c>
      <c r="F26" s="17" t="s">
        <v>578</v>
      </c>
      <c r="G26" s="17" t="s">
        <v>648</v>
      </c>
      <c r="H26" s="14" t="s">
        <v>649</v>
      </c>
      <c r="I26" s="11">
        <v>0.41666666666666669</v>
      </c>
      <c r="J26" s="11">
        <v>0.58333333333333337</v>
      </c>
      <c r="K26" s="11">
        <v>0.16666666666666669</v>
      </c>
      <c r="L26" s="98">
        <v>1.4</v>
      </c>
      <c r="M26" s="14" t="s">
        <v>541</v>
      </c>
      <c r="N26" s="85"/>
    </row>
    <row r="27" spans="1:14" s="34" customFormat="1" ht="40.799999999999997" x14ac:dyDescent="0.3">
      <c r="A27" s="95">
        <v>44140</v>
      </c>
      <c r="B27" s="17" t="s">
        <v>550</v>
      </c>
      <c r="C27" s="17" t="s">
        <v>551</v>
      </c>
      <c r="D27" s="17" t="s">
        <v>552</v>
      </c>
      <c r="E27" s="17" t="s">
        <v>553</v>
      </c>
      <c r="F27" s="17" t="s">
        <v>581</v>
      </c>
      <c r="G27" s="96" t="s">
        <v>650</v>
      </c>
      <c r="H27" s="14" t="s">
        <v>651</v>
      </c>
      <c r="I27" s="11">
        <v>0.41666666666666669</v>
      </c>
      <c r="J27" s="11">
        <v>0.5</v>
      </c>
      <c r="K27" s="11">
        <v>8.3333333333333315E-2</v>
      </c>
      <c r="L27" s="10">
        <v>2</v>
      </c>
      <c r="M27" s="14" t="s">
        <v>584</v>
      </c>
    </row>
    <row r="28" spans="1:14" s="34" customFormat="1" ht="40.799999999999997" x14ac:dyDescent="0.3">
      <c r="A28" s="97">
        <v>44140</v>
      </c>
      <c r="B28" s="17" t="s">
        <v>550</v>
      </c>
      <c r="C28" s="17" t="s">
        <v>551</v>
      </c>
      <c r="D28" s="17" t="s">
        <v>564</v>
      </c>
      <c r="E28" s="17" t="s">
        <v>565</v>
      </c>
      <c r="F28" s="14" t="s">
        <v>566</v>
      </c>
      <c r="G28" s="14" t="s">
        <v>589</v>
      </c>
      <c r="H28" s="14" t="s">
        <v>652</v>
      </c>
      <c r="I28" s="11">
        <v>10</v>
      </c>
      <c r="J28" s="11">
        <v>16</v>
      </c>
      <c r="K28" s="11">
        <v>6</v>
      </c>
      <c r="L28" s="98">
        <v>0.1</v>
      </c>
      <c r="M28" s="17" t="s">
        <v>637</v>
      </c>
      <c r="N28" s="85"/>
    </row>
    <row r="29" spans="1:14" s="34" customFormat="1" ht="40.799999999999997" x14ac:dyDescent="0.3">
      <c r="A29" s="97">
        <v>44140</v>
      </c>
      <c r="B29" s="17" t="s">
        <v>550</v>
      </c>
      <c r="C29" s="17" t="s">
        <v>551</v>
      </c>
      <c r="D29" s="90" t="s">
        <v>591</v>
      </c>
      <c r="E29" s="90" t="s">
        <v>592</v>
      </c>
      <c r="F29" s="90" t="s">
        <v>653</v>
      </c>
      <c r="G29" s="90" t="s">
        <v>654</v>
      </c>
      <c r="H29" s="90" t="s">
        <v>655</v>
      </c>
      <c r="I29" s="11">
        <v>0.41666666666666669</v>
      </c>
      <c r="J29" s="11">
        <v>0.54166666666666663</v>
      </c>
      <c r="K29" s="11">
        <v>0.12499999999999994</v>
      </c>
      <c r="L29" s="88">
        <v>0.8</v>
      </c>
      <c r="M29" s="90" t="s">
        <v>656</v>
      </c>
      <c r="N29" s="85"/>
    </row>
    <row r="30" spans="1:14" s="6" customFormat="1" ht="61.2" x14ac:dyDescent="0.3">
      <c r="A30" s="97">
        <v>44140</v>
      </c>
      <c r="B30" s="17" t="s">
        <v>550</v>
      </c>
      <c r="C30" s="17" t="s">
        <v>551</v>
      </c>
      <c r="D30" s="17" t="s">
        <v>603</v>
      </c>
      <c r="E30" s="17" t="s">
        <v>598</v>
      </c>
      <c r="F30" s="17" t="s">
        <v>657</v>
      </c>
      <c r="G30" s="17" t="s">
        <v>658</v>
      </c>
      <c r="H30" s="14" t="s">
        <v>659</v>
      </c>
      <c r="I30" s="11">
        <v>11</v>
      </c>
      <c r="J30" s="11">
        <v>15</v>
      </c>
      <c r="K30" s="11">
        <v>4</v>
      </c>
      <c r="L30" s="98">
        <v>3</v>
      </c>
      <c r="M30" s="14" t="s">
        <v>660</v>
      </c>
      <c r="N30" s="86"/>
    </row>
    <row r="31" spans="1:14" s="6" customFormat="1" ht="61.2" x14ac:dyDescent="0.3">
      <c r="A31" s="95">
        <v>44140</v>
      </c>
      <c r="B31" s="17" t="s">
        <v>550</v>
      </c>
      <c r="C31" s="17" t="s">
        <v>551</v>
      </c>
      <c r="D31" s="17" t="s">
        <v>603</v>
      </c>
      <c r="E31" s="14" t="s">
        <v>604</v>
      </c>
      <c r="F31" s="17" t="s">
        <v>661</v>
      </c>
      <c r="G31" s="17" t="s">
        <v>662</v>
      </c>
      <c r="H31" s="17" t="s">
        <v>663</v>
      </c>
      <c r="I31" s="11">
        <v>0.41666666666666669</v>
      </c>
      <c r="J31" s="11">
        <v>0.66666666666666663</v>
      </c>
      <c r="K31" s="11">
        <v>0.24999999999999994</v>
      </c>
      <c r="L31" s="10">
        <v>3.5</v>
      </c>
      <c r="M31" s="14" t="s">
        <v>664</v>
      </c>
      <c r="N31" s="86"/>
    </row>
    <row r="32" spans="1:14" s="87" customFormat="1" ht="40.799999999999997" x14ac:dyDescent="0.3">
      <c r="A32" s="97">
        <v>44140</v>
      </c>
      <c r="B32" s="17" t="s">
        <v>550</v>
      </c>
      <c r="C32" s="17" t="s">
        <v>551</v>
      </c>
      <c r="D32" s="14" t="s">
        <v>570</v>
      </c>
      <c r="E32" s="14" t="s">
        <v>608</v>
      </c>
      <c r="F32" s="101" t="s">
        <v>609</v>
      </c>
      <c r="G32" s="101" t="s">
        <v>665</v>
      </c>
      <c r="H32" s="14" t="s">
        <v>666</v>
      </c>
      <c r="I32" s="11">
        <v>0.39583333333333331</v>
      </c>
      <c r="J32" s="11">
        <v>0.4375</v>
      </c>
      <c r="K32" s="11">
        <v>4.1666666666666685E-2</v>
      </c>
      <c r="L32" s="10">
        <v>0.9</v>
      </c>
      <c r="M32" s="14" t="s">
        <v>667</v>
      </c>
      <c r="N32" s="86"/>
    </row>
    <row r="33" spans="1:14" s="6" customFormat="1" ht="61.2" x14ac:dyDescent="0.3">
      <c r="A33" s="97">
        <v>44140</v>
      </c>
      <c r="B33" s="17" t="s">
        <v>550</v>
      </c>
      <c r="C33" s="17" t="s">
        <v>575</v>
      </c>
      <c r="D33" s="17" t="s">
        <v>619</v>
      </c>
      <c r="E33" s="17" t="s">
        <v>620</v>
      </c>
      <c r="F33" s="14" t="s">
        <v>621</v>
      </c>
      <c r="G33" s="14" t="s">
        <v>668</v>
      </c>
      <c r="H33" s="14" t="s">
        <v>669</v>
      </c>
      <c r="I33" s="11">
        <v>0.41666666666666669</v>
      </c>
      <c r="J33" s="11">
        <v>0.5</v>
      </c>
      <c r="K33" s="11">
        <v>8.3333333333333315E-2</v>
      </c>
      <c r="L33" s="98">
        <v>2.4</v>
      </c>
      <c r="M33" s="14" t="s">
        <v>670</v>
      </c>
      <c r="N33" s="86"/>
    </row>
    <row r="34" spans="1:14" s="6" customFormat="1" ht="61.2" x14ac:dyDescent="0.3">
      <c r="A34" s="97">
        <v>44140</v>
      </c>
      <c r="B34" s="17" t="s">
        <v>550</v>
      </c>
      <c r="C34" s="17" t="s">
        <v>575</v>
      </c>
      <c r="D34" s="90" t="s">
        <v>576</v>
      </c>
      <c r="E34" s="90" t="s">
        <v>625</v>
      </c>
      <c r="F34" s="90" t="s">
        <v>578</v>
      </c>
      <c r="G34" s="90" t="s">
        <v>671</v>
      </c>
      <c r="H34" s="90" t="s">
        <v>672</v>
      </c>
      <c r="I34" s="11">
        <v>0.41666666666666669</v>
      </c>
      <c r="J34" s="11">
        <v>0.58333333333333337</v>
      </c>
      <c r="K34" s="11">
        <v>0.16666666666666669</v>
      </c>
      <c r="L34" s="88">
        <v>3.1</v>
      </c>
      <c r="M34" s="90" t="s">
        <v>541</v>
      </c>
      <c r="N34" s="86"/>
    </row>
    <row r="35" spans="1:14" s="6" customFormat="1" ht="40.799999999999997" x14ac:dyDescent="0.3">
      <c r="A35" s="97">
        <v>44141</v>
      </c>
      <c r="B35" s="17" t="s">
        <v>550</v>
      </c>
      <c r="C35" s="17" t="s">
        <v>551</v>
      </c>
      <c r="D35" s="17" t="s">
        <v>564</v>
      </c>
      <c r="E35" s="17" t="s">
        <v>565</v>
      </c>
      <c r="F35" s="17" t="s">
        <v>566</v>
      </c>
      <c r="G35" s="17" t="s">
        <v>673</v>
      </c>
      <c r="H35" s="17" t="s">
        <v>674</v>
      </c>
      <c r="I35" s="11">
        <v>0.45833333333333331</v>
      </c>
      <c r="J35" s="11">
        <v>0.5</v>
      </c>
      <c r="K35" s="11">
        <v>4.1666666666666685E-2</v>
      </c>
      <c r="L35" s="98">
        <v>0.2</v>
      </c>
      <c r="M35" s="14" t="s">
        <v>675</v>
      </c>
      <c r="N35" s="86"/>
    </row>
    <row r="36" spans="1:14" s="6" customFormat="1" ht="40.799999999999997" x14ac:dyDescent="0.3">
      <c r="A36" s="97">
        <v>44141</v>
      </c>
      <c r="B36" s="17" t="s">
        <v>550</v>
      </c>
      <c r="C36" s="17" t="s">
        <v>551</v>
      </c>
      <c r="D36" s="17" t="s">
        <v>591</v>
      </c>
      <c r="E36" s="17" t="s">
        <v>592</v>
      </c>
      <c r="F36" s="17" t="s">
        <v>593</v>
      </c>
      <c r="G36" s="17" t="s">
        <v>676</v>
      </c>
      <c r="H36" s="17" t="s">
        <v>677</v>
      </c>
      <c r="I36" s="11">
        <v>0.5</v>
      </c>
      <c r="J36" s="11">
        <v>0.625</v>
      </c>
      <c r="K36" s="11">
        <v>0.125</v>
      </c>
      <c r="L36" s="30">
        <v>1</v>
      </c>
      <c r="M36" s="17" t="s">
        <v>640</v>
      </c>
      <c r="N36" s="86"/>
    </row>
    <row r="37" spans="1:14" s="6" customFormat="1" ht="81.599999999999994" x14ac:dyDescent="0.3">
      <c r="A37" s="95">
        <v>44141</v>
      </c>
      <c r="B37" s="17" t="s">
        <v>550</v>
      </c>
      <c r="C37" s="17" t="s">
        <v>551</v>
      </c>
      <c r="D37" s="17" t="s">
        <v>603</v>
      </c>
      <c r="E37" s="17" t="s">
        <v>604</v>
      </c>
      <c r="F37" s="17" t="s">
        <v>678</v>
      </c>
      <c r="G37" s="96" t="s">
        <v>679</v>
      </c>
      <c r="H37" s="14" t="s">
        <v>680</v>
      </c>
      <c r="I37" s="11">
        <v>0.41666666666666669</v>
      </c>
      <c r="J37" s="11">
        <v>0.66666666666666663</v>
      </c>
      <c r="K37" s="11">
        <v>0.24999999999999994</v>
      </c>
      <c r="L37" s="10">
        <v>1.8</v>
      </c>
      <c r="M37" s="14" t="s">
        <v>681</v>
      </c>
      <c r="N37" s="86"/>
    </row>
    <row r="38" spans="1:14" s="6" customFormat="1" ht="40.799999999999997" x14ac:dyDescent="0.3">
      <c r="A38" s="97">
        <v>44141</v>
      </c>
      <c r="B38" s="17" t="s">
        <v>550</v>
      </c>
      <c r="C38" s="17" t="s">
        <v>551</v>
      </c>
      <c r="D38" s="14" t="s">
        <v>570</v>
      </c>
      <c r="E38" s="14" t="s">
        <v>608</v>
      </c>
      <c r="F38" s="101" t="s">
        <v>682</v>
      </c>
      <c r="G38" s="101" t="s">
        <v>683</v>
      </c>
      <c r="H38" s="14" t="s">
        <v>684</v>
      </c>
      <c r="I38" s="11">
        <v>0.45833333333333331</v>
      </c>
      <c r="J38" s="11">
        <v>0.52083333333333337</v>
      </c>
      <c r="K38" s="11">
        <v>6.2500000000000056E-2</v>
      </c>
      <c r="L38" s="10">
        <v>0.5</v>
      </c>
      <c r="M38" s="14" t="s">
        <v>685</v>
      </c>
      <c r="N38" s="86"/>
    </row>
    <row r="39" spans="1:14" s="6" customFormat="1" ht="40.799999999999997" x14ac:dyDescent="0.3">
      <c r="A39" s="97">
        <v>44141</v>
      </c>
      <c r="B39" s="17" t="s">
        <v>612</v>
      </c>
      <c r="C39" s="17" t="s">
        <v>152</v>
      </c>
      <c r="D39" s="17" t="s">
        <v>613</v>
      </c>
      <c r="E39" s="17" t="s">
        <v>614</v>
      </c>
      <c r="F39" s="14" t="s">
        <v>686</v>
      </c>
      <c r="G39" s="14" t="s">
        <v>594</v>
      </c>
      <c r="H39" s="14" t="s">
        <v>687</v>
      </c>
      <c r="I39" s="11">
        <v>0.45833333333333331</v>
      </c>
      <c r="J39" s="11">
        <v>0.52083333333333337</v>
      </c>
      <c r="K39" s="11">
        <v>6.2500000000000056E-2</v>
      </c>
      <c r="L39" s="98">
        <v>1.8</v>
      </c>
      <c r="M39" s="17" t="s">
        <v>688</v>
      </c>
      <c r="N39" s="86"/>
    </row>
    <row r="40" spans="1:14" s="6" customFormat="1" ht="40.799999999999997" x14ac:dyDescent="0.3">
      <c r="A40" s="97">
        <v>44141</v>
      </c>
      <c r="B40" s="17" t="s">
        <v>550</v>
      </c>
      <c r="C40" s="17" t="s">
        <v>575</v>
      </c>
      <c r="D40" s="17" t="s">
        <v>576</v>
      </c>
      <c r="E40" s="17" t="s">
        <v>577</v>
      </c>
      <c r="F40" s="17" t="s">
        <v>578</v>
      </c>
      <c r="G40" s="17" t="s">
        <v>689</v>
      </c>
      <c r="H40" s="17" t="s">
        <v>690</v>
      </c>
      <c r="I40" s="11">
        <v>0.41666666666666669</v>
      </c>
      <c r="J40" s="11">
        <v>0.58333333333333337</v>
      </c>
      <c r="K40" s="11">
        <v>0.16666666666666669</v>
      </c>
      <c r="L40" s="30">
        <v>2.5</v>
      </c>
      <c r="M40" s="90" t="s">
        <v>541</v>
      </c>
      <c r="N40" s="86"/>
    </row>
    <row r="41" spans="1:14" s="6" customFormat="1" ht="40.799999999999997" x14ac:dyDescent="0.3">
      <c r="A41" s="97">
        <v>44142</v>
      </c>
      <c r="B41" s="17" t="s">
        <v>550</v>
      </c>
      <c r="C41" s="17" t="s">
        <v>551</v>
      </c>
      <c r="D41" s="90" t="s">
        <v>552</v>
      </c>
      <c r="E41" s="90" t="s">
        <v>628</v>
      </c>
      <c r="F41" s="90" t="s">
        <v>572</v>
      </c>
      <c r="G41" s="90" t="s">
        <v>691</v>
      </c>
      <c r="H41" s="90" t="s">
        <v>692</v>
      </c>
      <c r="I41" s="11">
        <v>0.45833333333333331</v>
      </c>
      <c r="J41" s="11">
        <v>0.58333333333333337</v>
      </c>
      <c r="K41" s="11">
        <v>0.12500000000000006</v>
      </c>
      <c r="L41" s="88">
        <v>0.8</v>
      </c>
      <c r="M41" s="90" t="s">
        <v>557</v>
      </c>
      <c r="N41" s="86"/>
    </row>
    <row r="42" spans="1:14" s="6" customFormat="1" ht="40.799999999999997" x14ac:dyDescent="0.3">
      <c r="A42" s="97">
        <v>44142</v>
      </c>
      <c r="B42" s="17" t="s">
        <v>550</v>
      </c>
      <c r="C42" s="17" t="s">
        <v>551</v>
      </c>
      <c r="D42" s="17" t="s">
        <v>564</v>
      </c>
      <c r="E42" s="17" t="s">
        <v>565</v>
      </c>
      <c r="F42" s="17" t="s">
        <v>693</v>
      </c>
      <c r="G42" s="17" t="s">
        <v>694</v>
      </c>
      <c r="H42" s="17" t="s">
        <v>695</v>
      </c>
      <c r="I42" s="11">
        <v>0.45833333333333331</v>
      </c>
      <c r="J42" s="11">
        <v>0.5625</v>
      </c>
      <c r="K42" s="11">
        <v>0.10416666666666669</v>
      </c>
      <c r="L42" s="98">
        <v>0.4</v>
      </c>
      <c r="M42" s="14" t="s">
        <v>569</v>
      </c>
      <c r="N42" s="86"/>
    </row>
    <row r="43" spans="1:14" s="6" customFormat="1" ht="40.799999999999997" x14ac:dyDescent="0.3">
      <c r="A43" s="95">
        <v>44142</v>
      </c>
      <c r="B43" s="17" t="s">
        <v>550</v>
      </c>
      <c r="C43" s="17" t="s">
        <v>551</v>
      </c>
      <c r="D43" s="17" t="s">
        <v>591</v>
      </c>
      <c r="E43" s="14" t="s">
        <v>592</v>
      </c>
      <c r="F43" s="17" t="s">
        <v>593</v>
      </c>
      <c r="G43" s="96" t="s">
        <v>696</v>
      </c>
      <c r="H43" s="14" t="s">
        <v>697</v>
      </c>
      <c r="I43" s="11">
        <v>0.4375</v>
      </c>
      <c r="J43" s="11">
        <v>0.60416666666666663</v>
      </c>
      <c r="K43" s="11">
        <v>0.16666666666666663</v>
      </c>
      <c r="L43" s="10">
        <v>1</v>
      </c>
      <c r="M43" s="14" t="s">
        <v>640</v>
      </c>
      <c r="N43" s="86"/>
    </row>
    <row r="44" spans="1:14" s="6" customFormat="1" ht="81.599999999999994" x14ac:dyDescent="0.3">
      <c r="A44" s="95">
        <v>44142</v>
      </c>
      <c r="B44" s="17" t="s">
        <v>550</v>
      </c>
      <c r="C44" s="14" t="s">
        <v>551</v>
      </c>
      <c r="D44" s="14" t="s">
        <v>603</v>
      </c>
      <c r="E44" s="14" t="s">
        <v>604</v>
      </c>
      <c r="F44" s="99" t="s">
        <v>678</v>
      </c>
      <c r="G44" s="99" t="s">
        <v>679</v>
      </c>
      <c r="H44" s="14" t="s">
        <v>680</v>
      </c>
      <c r="I44" s="11">
        <v>0.41666666666666669</v>
      </c>
      <c r="J44" s="11">
        <v>0.66666666666666663</v>
      </c>
      <c r="K44" s="11">
        <v>0.24999999999999994</v>
      </c>
      <c r="L44" s="10">
        <v>1.8</v>
      </c>
      <c r="M44" s="14" t="s">
        <v>681</v>
      </c>
      <c r="N44" s="86"/>
    </row>
    <row r="45" spans="1:14" s="6" customFormat="1" ht="40.799999999999997" x14ac:dyDescent="0.3">
      <c r="A45" s="95">
        <v>44142</v>
      </c>
      <c r="B45" s="17" t="s">
        <v>550</v>
      </c>
      <c r="C45" s="90" t="s">
        <v>551</v>
      </c>
      <c r="D45" s="90" t="s">
        <v>570</v>
      </c>
      <c r="E45" s="90" t="s">
        <v>608</v>
      </c>
      <c r="F45" s="90" t="s">
        <v>682</v>
      </c>
      <c r="G45" s="90" t="s">
        <v>698</v>
      </c>
      <c r="H45" s="90" t="s">
        <v>699</v>
      </c>
      <c r="I45" s="11">
        <v>0.45833333333333331</v>
      </c>
      <c r="J45" s="11">
        <v>0.52083333333333337</v>
      </c>
      <c r="K45" s="11">
        <v>6.2500000000000056E-2</v>
      </c>
      <c r="L45" s="88">
        <v>0.4</v>
      </c>
      <c r="M45" s="90" t="s">
        <v>211</v>
      </c>
      <c r="N45" s="89"/>
    </row>
    <row r="46" spans="1:14" s="6" customFormat="1" ht="102" x14ac:dyDescent="0.3">
      <c r="A46" s="95">
        <v>44142</v>
      </c>
      <c r="B46" s="17" t="s">
        <v>550</v>
      </c>
      <c r="C46" s="90" t="s">
        <v>575</v>
      </c>
      <c r="D46" s="90" t="s">
        <v>576</v>
      </c>
      <c r="E46" s="90" t="s">
        <v>625</v>
      </c>
      <c r="F46" s="90" t="s">
        <v>578</v>
      </c>
      <c r="G46" s="90" t="s">
        <v>700</v>
      </c>
      <c r="H46" s="90" t="s">
        <v>701</v>
      </c>
      <c r="I46" s="11">
        <v>0.41666666666666669</v>
      </c>
      <c r="J46" s="11">
        <v>0.58333333333333337</v>
      </c>
      <c r="K46" s="11">
        <v>0.16666666666666669</v>
      </c>
      <c r="L46" s="102">
        <v>2.6</v>
      </c>
      <c r="M46" s="90" t="s">
        <v>541</v>
      </c>
      <c r="N46" s="89"/>
    </row>
    <row r="47" spans="1:14" s="6" customFormat="1" ht="61.2" x14ac:dyDescent="0.3">
      <c r="A47" s="97">
        <v>44143</v>
      </c>
      <c r="B47" s="17" t="s">
        <v>550</v>
      </c>
      <c r="C47" s="17" t="s">
        <v>551</v>
      </c>
      <c r="D47" s="17" t="s">
        <v>564</v>
      </c>
      <c r="E47" s="17" t="s">
        <v>565</v>
      </c>
      <c r="F47" s="17" t="s">
        <v>693</v>
      </c>
      <c r="G47" s="17" t="s">
        <v>702</v>
      </c>
      <c r="H47" s="17" t="s">
        <v>703</v>
      </c>
      <c r="I47" s="11">
        <v>0.41666666666666669</v>
      </c>
      <c r="J47" s="11">
        <v>0.5</v>
      </c>
      <c r="K47" s="11">
        <v>8.3333333333333315E-2</v>
      </c>
      <c r="L47" s="30">
        <v>0.1</v>
      </c>
      <c r="M47" s="90" t="s">
        <v>637</v>
      </c>
      <c r="N47" s="86"/>
    </row>
    <row r="48" spans="1:14" s="6" customFormat="1" ht="61.2" x14ac:dyDescent="0.3">
      <c r="A48" s="97">
        <v>44144</v>
      </c>
      <c r="B48" s="17" t="s">
        <v>550</v>
      </c>
      <c r="C48" s="17" t="s">
        <v>551</v>
      </c>
      <c r="D48" s="90" t="s">
        <v>564</v>
      </c>
      <c r="E48" s="90" t="s">
        <v>565</v>
      </c>
      <c r="F48" s="90" t="s">
        <v>693</v>
      </c>
      <c r="G48" s="90" t="s">
        <v>704</v>
      </c>
      <c r="H48" s="90" t="s">
        <v>705</v>
      </c>
      <c r="I48" s="11">
        <v>0.45833333333333331</v>
      </c>
      <c r="J48" s="11">
        <v>0.5625</v>
      </c>
      <c r="K48" s="11">
        <v>0.10416666666666669</v>
      </c>
      <c r="L48" s="88">
        <v>0.7</v>
      </c>
      <c r="M48" s="90" t="s">
        <v>569</v>
      </c>
      <c r="N48" s="86"/>
    </row>
    <row r="49" spans="1:14" s="6" customFormat="1" ht="40.799999999999997" x14ac:dyDescent="0.3">
      <c r="A49" s="97">
        <v>44144</v>
      </c>
      <c r="B49" s="17" t="s">
        <v>550</v>
      </c>
      <c r="C49" s="17" t="s">
        <v>551</v>
      </c>
      <c r="D49" s="17" t="s">
        <v>591</v>
      </c>
      <c r="E49" s="17" t="s">
        <v>592</v>
      </c>
      <c r="F49" s="17" t="s">
        <v>593</v>
      </c>
      <c r="G49" s="17" t="s">
        <v>594</v>
      </c>
      <c r="H49" s="17" t="s">
        <v>595</v>
      </c>
      <c r="I49" s="11">
        <v>0.45833333333333331</v>
      </c>
      <c r="J49" s="11">
        <v>0.75</v>
      </c>
      <c r="K49" s="11">
        <v>0.29166666666666669</v>
      </c>
      <c r="L49" s="98">
        <v>1.2</v>
      </c>
      <c r="M49" s="14" t="s">
        <v>596</v>
      </c>
      <c r="N49" s="86"/>
    </row>
    <row r="50" spans="1:14" s="6" customFormat="1" ht="61.2" x14ac:dyDescent="0.3">
      <c r="A50" s="95">
        <v>44144</v>
      </c>
      <c r="B50" s="17" t="s">
        <v>550</v>
      </c>
      <c r="C50" s="17" t="s">
        <v>551</v>
      </c>
      <c r="D50" s="17" t="s">
        <v>603</v>
      </c>
      <c r="E50" s="17" t="s">
        <v>604</v>
      </c>
      <c r="F50" s="17" t="s">
        <v>678</v>
      </c>
      <c r="G50" s="96" t="s">
        <v>706</v>
      </c>
      <c r="H50" s="17" t="s">
        <v>707</v>
      </c>
      <c r="I50" s="11">
        <v>0.41666666666666669</v>
      </c>
      <c r="J50" s="11">
        <v>0.66666666666666663</v>
      </c>
      <c r="K50" s="11">
        <v>0.24999999999999994</v>
      </c>
      <c r="L50" s="10">
        <v>2.2000000000000002</v>
      </c>
      <c r="M50" s="14" t="s">
        <v>708</v>
      </c>
      <c r="N50" s="86"/>
    </row>
    <row r="51" spans="1:14" s="6" customFormat="1" ht="40.799999999999997" x14ac:dyDescent="0.3">
      <c r="A51" s="97">
        <v>44144</v>
      </c>
      <c r="B51" s="17" t="s">
        <v>550</v>
      </c>
      <c r="C51" s="90" t="s">
        <v>551</v>
      </c>
      <c r="D51" s="90" t="s">
        <v>570</v>
      </c>
      <c r="E51" s="90" t="s">
        <v>571</v>
      </c>
      <c r="F51" s="90" t="s">
        <v>572</v>
      </c>
      <c r="G51" s="90" t="s">
        <v>709</v>
      </c>
      <c r="H51" s="90" t="s">
        <v>710</v>
      </c>
      <c r="I51" s="11">
        <v>0.45833333333333331</v>
      </c>
      <c r="J51" s="11">
        <v>0.60416666666666663</v>
      </c>
      <c r="K51" s="11">
        <v>0.14583333333333331</v>
      </c>
      <c r="L51" s="102">
        <v>1.5</v>
      </c>
      <c r="M51" s="90" t="s">
        <v>211</v>
      </c>
      <c r="N51" s="89"/>
    </row>
    <row r="52" spans="1:14" s="87" customFormat="1" ht="61.2" x14ac:dyDescent="0.3">
      <c r="A52" s="97">
        <v>44144</v>
      </c>
      <c r="B52" s="17" t="s">
        <v>550</v>
      </c>
      <c r="C52" s="17" t="s">
        <v>575</v>
      </c>
      <c r="D52" s="90" t="s">
        <v>576</v>
      </c>
      <c r="E52" s="90" t="s">
        <v>577</v>
      </c>
      <c r="F52" s="90" t="s">
        <v>578</v>
      </c>
      <c r="G52" s="90" t="s">
        <v>711</v>
      </c>
      <c r="H52" s="90" t="s">
        <v>712</v>
      </c>
      <c r="I52" s="11">
        <v>0.41666666666666669</v>
      </c>
      <c r="J52" s="11">
        <v>0.58333333333333337</v>
      </c>
      <c r="K52" s="11">
        <v>0.16666666666666669</v>
      </c>
      <c r="L52" s="88">
        <v>2.8</v>
      </c>
      <c r="M52" s="90" t="s">
        <v>541</v>
      </c>
      <c r="N52" s="86"/>
    </row>
    <row r="53" spans="1:14" s="2" customFormat="1" ht="21" x14ac:dyDescent="0.4">
      <c r="A53" s="91"/>
      <c r="B53" s="92"/>
      <c r="C53" s="92"/>
      <c r="D53" s="92"/>
      <c r="E53" s="92"/>
      <c r="F53" s="92"/>
      <c r="G53" s="92"/>
      <c r="H53" s="92"/>
      <c r="M53" s="92"/>
    </row>
    <row r="54" spans="1:14" s="2" customFormat="1" ht="21" x14ac:dyDescent="0.4">
      <c r="A54" s="91"/>
      <c r="B54" s="92"/>
      <c r="C54" s="92"/>
      <c r="D54" s="92"/>
      <c r="E54" s="92"/>
      <c r="F54" s="92"/>
      <c r="G54" s="92"/>
      <c r="H54" s="92"/>
      <c r="M54" s="92"/>
    </row>
    <row r="55" spans="1:14" s="2" customFormat="1" ht="21" x14ac:dyDescent="0.4">
      <c r="A55" s="91"/>
      <c r="B55" s="92"/>
      <c r="C55" s="92"/>
      <c r="D55" s="92"/>
      <c r="E55" s="92"/>
      <c r="F55" s="92"/>
      <c r="G55" s="92"/>
      <c r="H55" s="92"/>
      <c r="M55" s="92"/>
    </row>
    <row r="56" spans="1:14" s="2" customFormat="1" ht="21" x14ac:dyDescent="0.4">
      <c r="A56" s="91"/>
      <c r="B56" s="92"/>
      <c r="C56" s="92"/>
      <c r="D56" s="92"/>
      <c r="E56" s="92"/>
      <c r="F56" s="92"/>
      <c r="G56" s="92"/>
      <c r="H56" s="92"/>
      <c r="M56" s="92"/>
    </row>
    <row r="57" spans="1:14" s="2" customFormat="1" ht="21" x14ac:dyDescent="0.4">
      <c r="A57" s="91"/>
      <c r="B57" s="92"/>
      <c r="C57" s="92"/>
      <c r="D57" s="92"/>
      <c r="E57" s="92"/>
      <c r="F57" s="92"/>
      <c r="G57" s="92"/>
      <c r="H57" s="92"/>
      <c r="M57" s="92"/>
    </row>
    <row r="58" spans="1:14" s="2" customFormat="1" ht="21" x14ac:dyDescent="0.4">
      <c r="A58" s="91"/>
      <c r="B58" s="92"/>
      <c r="C58" s="92"/>
      <c r="D58" s="92"/>
      <c r="E58" s="92"/>
      <c r="F58" s="92"/>
      <c r="G58" s="92"/>
      <c r="H58" s="92"/>
      <c r="M58" s="92"/>
    </row>
    <row r="59" spans="1:14" s="2" customFormat="1" ht="21" x14ac:dyDescent="0.4">
      <c r="A59" s="91"/>
      <c r="B59" s="92"/>
      <c r="C59" s="92"/>
      <c r="D59" s="92"/>
      <c r="E59" s="92"/>
      <c r="F59" s="92"/>
      <c r="G59" s="92"/>
      <c r="H59" s="92"/>
      <c r="M59" s="92"/>
    </row>
    <row r="60" spans="1:14" s="2" customFormat="1" ht="21" x14ac:dyDescent="0.4">
      <c r="A60" s="91"/>
      <c r="B60" s="92"/>
      <c r="C60" s="92"/>
      <c r="D60" s="92"/>
      <c r="E60" s="92"/>
      <c r="F60" s="92"/>
      <c r="G60" s="92"/>
      <c r="H60" s="92"/>
      <c r="M60" s="92"/>
    </row>
    <row r="61" spans="1:14" s="2" customFormat="1" ht="21" x14ac:dyDescent="0.4">
      <c r="A61" s="91"/>
      <c r="B61" s="92"/>
      <c r="C61" s="92"/>
      <c r="D61" s="92"/>
      <c r="E61" s="92"/>
      <c r="F61" s="92"/>
      <c r="G61" s="92"/>
      <c r="H61" s="92"/>
      <c r="M61" s="92"/>
    </row>
    <row r="62" spans="1:14" s="2" customFormat="1" ht="21" x14ac:dyDescent="0.4">
      <c r="A62" s="91"/>
      <c r="B62" s="92"/>
      <c r="C62" s="92"/>
      <c r="D62" s="92"/>
      <c r="E62" s="92"/>
      <c r="F62" s="92"/>
      <c r="G62" s="92"/>
      <c r="H62" s="92"/>
      <c r="M62" s="92"/>
    </row>
    <row r="63" spans="1:14" s="2" customFormat="1" ht="21" x14ac:dyDescent="0.4">
      <c r="A63" s="91"/>
      <c r="B63" s="92"/>
      <c r="C63" s="92"/>
      <c r="D63" s="92"/>
      <c r="E63" s="92"/>
      <c r="F63" s="92"/>
      <c r="G63" s="92"/>
      <c r="H63" s="92"/>
      <c r="M63" s="92"/>
    </row>
    <row r="64" spans="1:14" s="2" customFormat="1" ht="21" x14ac:dyDescent="0.4">
      <c r="A64" s="91"/>
      <c r="B64" s="92"/>
      <c r="C64" s="92"/>
      <c r="D64" s="92"/>
      <c r="E64" s="92"/>
      <c r="F64" s="92"/>
      <c r="G64" s="92"/>
      <c r="H64" s="92"/>
      <c r="M64" s="92"/>
    </row>
    <row r="65" spans="1:13" s="2" customFormat="1" ht="21" x14ac:dyDescent="0.4">
      <c r="A65" s="91"/>
      <c r="B65" s="92"/>
      <c r="C65" s="92"/>
      <c r="D65" s="92"/>
      <c r="E65" s="92"/>
      <c r="F65" s="92"/>
      <c r="G65" s="92"/>
      <c r="H65" s="92"/>
      <c r="M65" s="92"/>
    </row>
    <row r="66" spans="1:13" s="2" customFormat="1" ht="21" x14ac:dyDescent="0.4">
      <c r="A66" s="91"/>
      <c r="B66" s="92"/>
      <c r="C66" s="92"/>
      <c r="D66" s="92"/>
      <c r="E66" s="92"/>
      <c r="F66" s="92"/>
      <c r="G66" s="92"/>
      <c r="H66" s="92"/>
      <c r="M66" s="92"/>
    </row>
    <row r="67" spans="1:13" s="2" customFormat="1" ht="21" x14ac:dyDescent="0.4">
      <c r="A67" s="91"/>
      <c r="B67" s="92"/>
      <c r="C67" s="92"/>
      <c r="D67" s="92"/>
      <c r="E67" s="92"/>
      <c r="F67" s="92"/>
      <c r="G67" s="92"/>
      <c r="H67" s="92"/>
      <c r="M67" s="92"/>
    </row>
    <row r="68" spans="1:13" s="2" customFormat="1" ht="21" x14ac:dyDescent="0.4">
      <c r="A68" s="91"/>
      <c r="B68" s="92"/>
      <c r="C68" s="92"/>
      <c r="D68" s="92"/>
      <c r="E68" s="92"/>
      <c r="F68" s="92"/>
      <c r="G68" s="92"/>
      <c r="H68" s="92"/>
      <c r="M68" s="92"/>
    </row>
    <row r="69" spans="1:13" s="2" customFormat="1" ht="21" x14ac:dyDescent="0.4">
      <c r="A69" s="91"/>
      <c r="B69" s="92"/>
      <c r="C69" s="92"/>
      <c r="D69" s="92"/>
      <c r="E69" s="92"/>
      <c r="F69" s="92"/>
      <c r="G69" s="92"/>
      <c r="H69" s="92"/>
      <c r="M69" s="92"/>
    </row>
    <row r="70" spans="1:13" s="2" customFormat="1" ht="21" x14ac:dyDescent="0.4">
      <c r="A70" s="91"/>
      <c r="B70" s="92"/>
      <c r="C70" s="92"/>
      <c r="D70" s="92"/>
      <c r="E70" s="92"/>
      <c r="F70" s="92"/>
      <c r="G70" s="92"/>
      <c r="H70" s="92"/>
      <c r="M70" s="92"/>
    </row>
    <row r="71" spans="1:13" s="2" customFormat="1" ht="21" x14ac:dyDescent="0.4">
      <c r="A71" s="91"/>
      <c r="B71" s="92"/>
      <c r="C71" s="92"/>
      <c r="D71" s="92"/>
      <c r="E71" s="92"/>
      <c r="F71" s="92"/>
      <c r="G71" s="92"/>
      <c r="H71" s="92"/>
      <c r="M71" s="92"/>
    </row>
    <row r="72" spans="1:13" s="2" customFormat="1" ht="21" x14ac:dyDescent="0.4">
      <c r="A72" s="91"/>
      <c r="B72" s="92"/>
      <c r="C72" s="92"/>
      <c r="D72" s="92"/>
      <c r="E72" s="92"/>
      <c r="F72" s="92"/>
      <c r="G72" s="92"/>
      <c r="H72" s="92"/>
      <c r="M72" s="92"/>
    </row>
    <row r="73" spans="1:13" s="2" customFormat="1" ht="21" x14ac:dyDescent="0.4">
      <c r="A73" s="91"/>
      <c r="B73" s="92"/>
      <c r="C73" s="92"/>
      <c r="D73" s="92"/>
      <c r="E73" s="92"/>
      <c r="F73" s="92"/>
      <c r="G73" s="92"/>
      <c r="H73" s="92"/>
      <c r="M73" s="92"/>
    </row>
    <row r="74" spans="1:13" s="2" customFormat="1" ht="21" x14ac:dyDescent="0.4">
      <c r="A74" s="91"/>
      <c r="B74" s="92"/>
      <c r="C74" s="92"/>
      <c r="D74" s="92"/>
      <c r="E74" s="92"/>
      <c r="F74" s="92"/>
      <c r="G74" s="92"/>
      <c r="H74" s="92"/>
      <c r="M74" s="92"/>
    </row>
    <row r="75" spans="1:13" s="2" customFormat="1" ht="21" x14ac:dyDescent="0.4">
      <c r="A75" s="91"/>
      <c r="B75" s="92"/>
      <c r="C75" s="92"/>
      <c r="D75" s="92"/>
      <c r="E75" s="92"/>
      <c r="F75" s="92"/>
      <c r="G75" s="92"/>
      <c r="H75" s="92"/>
      <c r="M75" s="92"/>
    </row>
    <row r="76" spans="1:13" s="2" customFormat="1" ht="21" x14ac:dyDescent="0.4">
      <c r="A76" s="91"/>
      <c r="B76" s="92"/>
      <c r="C76" s="92"/>
      <c r="D76" s="92"/>
      <c r="E76" s="92"/>
      <c r="F76" s="92"/>
      <c r="G76" s="92"/>
      <c r="H76" s="92"/>
      <c r="M76" s="92"/>
    </row>
    <row r="77" spans="1:13" s="2" customFormat="1" ht="21" x14ac:dyDescent="0.4">
      <c r="A77" s="91"/>
      <c r="B77" s="92"/>
      <c r="C77" s="92"/>
      <c r="D77" s="92"/>
      <c r="E77" s="92"/>
      <c r="F77" s="92"/>
      <c r="G77" s="92"/>
      <c r="H77" s="92"/>
      <c r="M77" s="92"/>
    </row>
    <row r="78" spans="1:13" s="2" customFormat="1" ht="21" x14ac:dyDescent="0.4">
      <c r="A78" s="91"/>
      <c r="B78" s="92"/>
      <c r="C78" s="92"/>
      <c r="D78" s="92"/>
      <c r="E78" s="92"/>
      <c r="F78" s="92"/>
      <c r="G78" s="92"/>
      <c r="H78" s="92"/>
      <c r="M78" s="92"/>
    </row>
    <row r="79" spans="1:13" s="2" customFormat="1" ht="21" x14ac:dyDescent="0.4">
      <c r="A79" s="91"/>
      <c r="B79" s="92"/>
      <c r="C79" s="92"/>
      <c r="D79" s="92"/>
      <c r="E79" s="92"/>
      <c r="F79" s="92"/>
      <c r="G79" s="92"/>
      <c r="H79" s="92"/>
      <c r="M79" s="92"/>
    </row>
    <row r="80" spans="1:13" s="2" customFormat="1" ht="21" x14ac:dyDescent="0.4">
      <c r="A80" s="91"/>
      <c r="B80" s="92"/>
      <c r="C80" s="92"/>
      <c r="D80" s="92"/>
      <c r="E80" s="92"/>
      <c r="F80" s="92"/>
      <c r="G80" s="92"/>
      <c r="H80" s="92"/>
      <c r="M80" s="92"/>
    </row>
    <row r="81" spans="1:13" s="2" customFormat="1" ht="21" x14ac:dyDescent="0.4">
      <c r="A81" s="91"/>
      <c r="B81" s="92"/>
      <c r="C81" s="92"/>
      <c r="D81" s="92"/>
      <c r="E81" s="92"/>
      <c r="F81" s="92"/>
      <c r="G81" s="92"/>
      <c r="H81" s="92"/>
      <c r="M81" s="92"/>
    </row>
    <row r="82" spans="1:13" s="2" customFormat="1" ht="21" x14ac:dyDescent="0.4">
      <c r="A82" s="91"/>
      <c r="B82" s="92"/>
      <c r="C82" s="92"/>
      <c r="D82" s="92"/>
      <c r="E82" s="92"/>
      <c r="F82" s="92"/>
      <c r="G82" s="92"/>
      <c r="H82" s="92"/>
      <c r="M82" s="92"/>
    </row>
    <row r="83" spans="1:13" s="2" customFormat="1" ht="21" x14ac:dyDescent="0.4">
      <c r="A83" s="91"/>
      <c r="B83" s="92"/>
      <c r="C83" s="92"/>
      <c r="D83" s="92"/>
      <c r="E83" s="92"/>
      <c r="F83" s="92"/>
      <c r="G83" s="92"/>
      <c r="H83" s="92"/>
      <c r="M83" s="92"/>
    </row>
    <row r="84" spans="1:13" s="2" customFormat="1" ht="21" x14ac:dyDescent="0.4">
      <c r="A84" s="91"/>
      <c r="B84" s="92"/>
      <c r="C84" s="92"/>
      <c r="D84" s="92"/>
      <c r="E84" s="92"/>
      <c r="F84" s="92"/>
      <c r="G84" s="92"/>
      <c r="H84" s="92"/>
      <c r="M84" s="92"/>
    </row>
    <row r="85" spans="1:13" s="2" customFormat="1" ht="21" x14ac:dyDescent="0.4">
      <c r="A85" s="91"/>
      <c r="B85" s="92"/>
      <c r="C85" s="92"/>
      <c r="D85" s="92"/>
      <c r="E85" s="92"/>
      <c r="F85" s="92"/>
      <c r="G85" s="92"/>
      <c r="H85" s="92"/>
      <c r="M85" s="92"/>
    </row>
    <row r="86" spans="1:13" s="2" customFormat="1" ht="21" x14ac:dyDescent="0.4">
      <c r="A86" s="91"/>
      <c r="B86" s="92"/>
      <c r="C86" s="92"/>
      <c r="D86" s="92"/>
      <c r="E86" s="92"/>
      <c r="F86" s="92"/>
      <c r="G86" s="92"/>
      <c r="H86" s="92"/>
      <c r="M86" s="92"/>
    </row>
    <row r="87" spans="1:13" s="2" customFormat="1" ht="21" x14ac:dyDescent="0.4">
      <c r="A87" s="91"/>
      <c r="B87" s="92"/>
      <c r="C87" s="92"/>
      <c r="D87" s="92"/>
      <c r="E87" s="92"/>
      <c r="F87" s="92"/>
      <c r="G87" s="92"/>
      <c r="H87" s="92"/>
      <c r="M87" s="92"/>
    </row>
    <row r="88" spans="1:13" s="2" customFormat="1" ht="21" x14ac:dyDescent="0.4">
      <c r="A88" s="91"/>
      <c r="B88" s="92"/>
      <c r="C88" s="92"/>
      <c r="D88" s="92"/>
      <c r="E88" s="92"/>
      <c r="F88" s="92"/>
      <c r="G88" s="92"/>
      <c r="H88" s="92"/>
      <c r="M88" s="92"/>
    </row>
    <row r="89" spans="1:13" s="2" customFormat="1" ht="21" x14ac:dyDescent="0.4">
      <c r="A89" s="91"/>
      <c r="B89" s="92"/>
      <c r="C89" s="92"/>
      <c r="D89" s="92"/>
      <c r="E89" s="92"/>
      <c r="F89" s="92"/>
      <c r="G89" s="92"/>
      <c r="H89" s="92"/>
      <c r="M89" s="92"/>
    </row>
    <row r="90" spans="1:13" s="2" customFormat="1" ht="21" x14ac:dyDescent="0.4">
      <c r="A90" s="91"/>
      <c r="B90" s="92"/>
      <c r="C90" s="92"/>
      <c r="D90" s="92"/>
      <c r="E90" s="92"/>
      <c r="F90" s="92"/>
      <c r="G90" s="92"/>
      <c r="H90" s="92"/>
      <c r="M90" s="92"/>
    </row>
    <row r="91" spans="1:13" s="2" customFormat="1" ht="21" x14ac:dyDescent="0.4">
      <c r="A91" s="91"/>
      <c r="B91" s="92"/>
      <c r="C91" s="92"/>
      <c r="D91" s="92"/>
      <c r="E91" s="92"/>
      <c r="F91" s="92"/>
      <c r="G91" s="92"/>
      <c r="H91" s="92"/>
      <c r="M91" s="92"/>
    </row>
    <row r="92" spans="1:13" s="2" customFormat="1" ht="21" x14ac:dyDescent="0.4">
      <c r="A92" s="91"/>
      <c r="B92" s="92"/>
      <c r="C92" s="92"/>
      <c r="D92" s="92"/>
      <c r="E92" s="92"/>
      <c r="F92" s="92"/>
      <c r="G92" s="92"/>
      <c r="H92" s="92"/>
      <c r="M92" s="92"/>
    </row>
    <row r="93" spans="1:13" s="2" customFormat="1" ht="21" x14ac:dyDescent="0.4">
      <c r="A93" s="91"/>
      <c r="B93" s="92"/>
      <c r="C93" s="92"/>
      <c r="D93" s="92"/>
      <c r="E93" s="92"/>
      <c r="F93" s="92"/>
      <c r="G93" s="92"/>
      <c r="H93" s="92"/>
      <c r="M93" s="92"/>
    </row>
    <row r="94" spans="1:13" s="2" customFormat="1" ht="21" x14ac:dyDescent="0.4">
      <c r="A94" s="91"/>
      <c r="B94" s="92"/>
      <c r="C94" s="92"/>
      <c r="D94" s="92"/>
      <c r="E94" s="92"/>
      <c r="F94" s="92"/>
      <c r="G94" s="92"/>
      <c r="H94" s="92"/>
      <c r="M94" s="92"/>
    </row>
    <row r="95" spans="1:13" s="2" customFormat="1" ht="21" x14ac:dyDescent="0.4">
      <c r="A95" s="91"/>
      <c r="B95" s="92"/>
      <c r="C95" s="92"/>
      <c r="D95" s="92"/>
      <c r="E95" s="92"/>
      <c r="F95" s="92"/>
      <c r="G95" s="92"/>
      <c r="H95" s="92"/>
      <c r="M95" s="92"/>
    </row>
    <row r="96" spans="1:13" s="2" customFormat="1" ht="21" x14ac:dyDescent="0.4">
      <c r="A96" s="91"/>
      <c r="B96" s="92"/>
      <c r="C96" s="92"/>
      <c r="D96" s="92"/>
      <c r="E96" s="92"/>
      <c r="F96" s="92"/>
      <c r="G96" s="92"/>
      <c r="H96" s="92"/>
      <c r="M96" s="92"/>
    </row>
    <row r="97" spans="1:13" s="2" customFormat="1" ht="21" x14ac:dyDescent="0.4">
      <c r="A97" s="91"/>
      <c r="B97" s="92"/>
      <c r="C97" s="92"/>
      <c r="D97" s="92"/>
      <c r="E97" s="92"/>
      <c r="F97" s="92"/>
      <c r="G97" s="92"/>
      <c r="H97" s="92"/>
      <c r="M97" s="92"/>
    </row>
    <row r="98" spans="1:13" s="2" customFormat="1" ht="21" x14ac:dyDescent="0.4">
      <c r="A98" s="91"/>
      <c r="B98" s="92"/>
      <c r="C98" s="92"/>
      <c r="D98" s="92"/>
      <c r="E98" s="92"/>
      <c r="F98" s="92"/>
      <c r="G98" s="92"/>
      <c r="H98" s="92"/>
      <c r="M98" s="92"/>
    </row>
    <row r="99" spans="1:13" s="2" customFormat="1" ht="21" x14ac:dyDescent="0.4">
      <c r="A99" s="91"/>
      <c r="B99" s="92"/>
      <c r="C99" s="92"/>
      <c r="D99" s="92"/>
      <c r="E99" s="92"/>
      <c r="F99" s="92"/>
      <c r="G99" s="92"/>
      <c r="H99" s="92"/>
      <c r="M99" s="92"/>
    </row>
    <row r="100" spans="1:13" s="2" customFormat="1" ht="21" x14ac:dyDescent="0.4">
      <c r="A100" s="91"/>
      <c r="B100" s="92"/>
      <c r="C100" s="92"/>
      <c r="D100" s="92"/>
      <c r="E100" s="92"/>
      <c r="F100" s="92"/>
      <c r="G100" s="92"/>
      <c r="H100" s="92"/>
      <c r="M100" s="92"/>
    </row>
    <row r="101" spans="1:13" s="2" customFormat="1" ht="21" x14ac:dyDescent="0.4">
      <c r="A101" s="91"/>
      <c r="B101" s="92"/>
      <c r="C101" s="92"/>
      <c r="D101" s="92"/>
      <c r="E101" s="92"/>
      <c r="F101" s="92"/>
      <c r="G101" s="92"/>
      <c r="H101" s="92"/>
      <c r="M101" s="92"/>
    </row>
    <row r="102" spans="1:13" s="2" customFormat="1" ht="21" x14ac:dyDescent="0.4">
      <c r="A102" s="91"/>
      <c r="B102" s="92"/>
      <c r="C102" s="92"/>
      <c r="D102" s="92"/>
      <c r="E102" s="92"/>
      <c r="F102" s="92"/>
      <c r="G102" s="92"/>
      <c r="H102" s="92"/>
      <c r="M102" s="92"/>
    </row>
    <row r="103" spans="1:13" s="2" customFormat="1" ht="21" x14ac:dyDescent="0.4">
      <c r="A103" s="91"/>
      <c r="B103" s="92"/>
      <c r="C103" s="92"/>
      <c r="D103" s="92"/>
      <c r="E103" s="92"/>
      <c r="F103" s="92"/>
      <c r="G103" s="92"/>
      <c r="H103" s="92"/>
      <c r="M103" s="92"/>
    </row>
    <row r="104" spans="1:13" s="2" customFormat="1" ht="21" x14ac:dyDescent="0.4">
      <c r="A104" s="91"/>
      <c r="B104" s="92"/>
      <c r="C104" s="92"/>
      <c r="D104" s="92"/>
      <c r="E104" s="92"/>
      <c r="F104" s="92"/>
      <c r="G104" s="92"/>
      <c r="H104" s="92"/>
      <c r="M104" s="92"/>
    </row>
    <row r="105" spans="1:13" s="2" customFormat="1" ht="21" x14ac:dyDescent="0.4">
      <c r="A105" s="91"/>
      <c r="B105" s="92"/>
      <c r="C105" s="92"/>
      <c r="D105" s="92"/>
      <c r="E105" s="92"/>
      <c r="F105" s="92"/>
      <c r="G105" s="92"/>
      <c r="H105" s="92"/>
      <c r="M105" s="92"/>
    </row>
    <row r="106" spans="1:13" s="2" customFormat="1" ht="21" x14ac:dyDescent="0.4">
      <c r="A106" s="91"/>
      <c r="B106" s="92"/>
      <c r="C106" s="92"/>
      <c r="D106" s="92"/>
      <c r="E106" s="92"/>
      <c r="F106" s="92"/>
      <c r="G106" s="92"/>
      <c r="H106" s="92"/>
      <c r="M106" s="92"/>
    </row>
    <row r="107" spans="1:13" s="2" customFormat="1" ht="21" x14ac:dyDescent="0.4">
      <c r="A107" s="91"/>
      <c r="B107" s="92"/>
      <c r="C107" s="92"/>
      <c r="D107" s="92"/>
      <c r="E107" s="92"/>
      <c r="F107" s="92"/>
      <c r="G107" s="92"/>
      <c r="H107" s="92"/>
      <c r="M107" s="92"/>
    </row>
    <row r="108" spans="1:13" s="2" customFormat="1" ht="21" x14ac:dyDescent="0.4">
      <c r="A108" s="91"/>
      <c r="B108" s="92"/>
      <c r="C108" s="92"/>
      <c r="D108" s="92"/>
      <c r="E108" s="92"/>
      <c r="F108" s="92"/>
      <c r="G108" s="92"/>
      <c r="H108" s="92"/>
      <c r="M108" s="92"/>
    </row>
    <row r="109" spans="1:13" s="2" customFormat="1" ht="21" x14ac:dyDescent="0.4">
      <c r="A109" s="91"/>
      <c r="B109" s="92"/>
      <c r="C109" s="92"/>
      <c r="D109" s="92"/>
      <c r="E109" s="92"/>
      <c r="F109" s="92"/>
      <c r="G109" s="92"/>
      <c r="H109" s="92"/>
      <c r="M109" s="92"/>
    </row>
    <row r="110" spans="1:13" s="2" customFormat="1" ht="21" x14ac:dyDescent="0.4">
      <c r="A110" s="91"/>
      <c r="B110" s="92"/>
      <c r="C110" s="92"/>
      <c r="D110" s="92"/>
      <c r="E110" s="92"/>
      <c r="F110" s="92"/>
      <c r="G110" s="92"/>
      <c r="H110" s="92"/>
      <c r="M110" s="92"/>
    </row>
    <row r="111" spans="1:13" s="2" customFormat="1" ht="21" x14ac:dyDescent="0.4">
      <c r="A111" s="91"/>
      <c r="B111" s="92"/>
      <c r="C111" s="92"/>
      <c r="D111" s="92"/>
      <c r="E111" s="92"/>
      <c r="F111" s="92"/>
      <c r="G111" s="92"/>
      <c r="H111" s="92"/>
      <c r="M111" s="92"/>
    </row>
    <row r="112" spans="1:13" s="2" customFormat="1" ht="21" x14ac:dyDescent="0.4">
      <c r="A112" s="91"/>
      <c r="B112" s="92"/>
      <c r="C112" s="92"/>
      <c r="D112" s="92"/>
      <c r="E112" s="92"/>
      <c r="F112" s="92"/>
      <c r="G112" s="92"/>
      <c r="H112" s="92"/>
      <c r="M112" s="92"/>
    </row>
    <row r="113" spans="1:13" s="2" customFormat="1" ht="21" x14ac:dyDescent="0.4">
      <c r="A113" s="91"/>
      <c r="B113" s="92"/>
      <c r="C113" s="92"/>
      <c r="D113" s="92"/>
      <c r="E113" s="92"/>
      <c r="F113" s="92"/>
      <c r="G113" s="92"/>
      <c r="H113" s="92"/>
      <c r="M113" s="92"/>
    </row>
    <row r="114" spans="1:13" s="2" customFormat="1" ht="21" x14ac:dyDescent="0.4">
      <c r="A114" s="91"/>
      <c r="B114" s="92"/>
      <c r="C114" s="92"/>
      <c r="D114" s="92"/>
      <c r="E114" s="92"/>
      <c r="F114" s="92"/>
      <c r="G114" s="92"/>
      <c r="H114" s="92"/>
      <c r="M114" s="92"/>
    </row>
    <row r="115" spans="1:13" s="2" customFormat="1" ht="21" x14ac:dyDescent="0.4">
      <c r="A115" s="91"/>
      <c r="B115" s="92"/>
      <c r="C115" s="92"/>
      <c r="D115" s="92"/>
      <c r="E115" s="92"/>
      <c r="F115" s="92"/>
      <c r="G115" s="92"/>
      <c r="H115" s="92"/>
      <c r="M115" s="92"/>
    </row>
    <row r="116" spans="1:13" s="2" customFormat="1" ht="21" x14ac:dyDescent="0.4">
      <c r="A116" s="91"/>
      <c r="B116" s="92"/>
      <c r="C116" s="92"/>
      <c r="D116" s="92"/>
      <c r="E116" s="92"/>
      <c r="F116" s="92"/>
      <c r="G116" s="92"/>
      <c r="H116" s="92"/>
      <c r="M116" s="92"/>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50" zoomScaleSheetLayoutView="50" workbookViewId="0">
      <selection activeCell="G8" sqref="G8"/>
    </sheetView>
  </sheetViews>
  <sheetFormatPr defaultColWidth="9.109375" defaultRowHeight="15.6" x14ac:dyDescent="0.3"/>
  <cols>
    <col min="1" max="1" width="15.5546875" style="107" customWidth="1"/>
    <col min="2" max="2" width="14.33203125" style="107" customWidth="1"/>
    <col min="3" max="3" width="27.6640625" style="107" customWidth="1"/>
    <col min="4" max="4" width="15.44140625" style="107" customWidth="1"/>
    <col min="5" max="5" width="27.44140625" style="107" customWidth="1"/>
    <col min="6" max="6" width="30.88671875" style="107" customWidth="1"/>
    <col min="7" max="7" width="23" style="107" customWidth="1"/>
    <col min="8" max="8" width="62.5546875" style="107" customWidth="1"/>
    <col min="9" max="9" width="19.5546875" style="105" customWidth="1"/>
    <col min="10" max="10" width="18.33203125" style="105" customWidth="1"/>
    <col min="11" max="11" width="22.88671875" style="105" customWidth="1"/>
    <col min="12" max="12" width="27.109375" style="106" customWidth="1"/>
    <col min="13" max="13" width="48.33203125" style="107" customWidth="1"/>
    <col min="14" max="16384" width="9.109375" style="105"/>
  </cols>
  <sheetData>
    <row r="1" spans="1:13" s="103" customFormat="1" ht="24.6" customHeight="1" x14ac:dyDescent="0.3">
      <c r="A1" s="147" t="s">
        <v>0</v>
      </c>
      <c r="B1" s="147"/>
      <c r="C1" s="147"/>
      <c r="D1" s="147"/>
      <c r="E1" s="147"/>
      <c r="F1" s="147"/>
      <c r="G1" s="147"/>
      <c r="H1" s="147"/>
      <c r="I1" s="147"/>
      <c r="J1" s="147"/>
      <c r="K1" s="147"/>
      <c r="L1" s="147"/>
      <c r="M1" s="147"/>
    </row>
    <row r="2" spans="1:13" s="104" customFormat="1" ht="24.6" customHeight="1" x14ac:dyDescent="0.3">
      <c r="A2" s="148" t="s">
        <v>747</v>
      </c>
      <c r="B2" s="148"/>
      <c r="C2" s="148"/>
      <c r="D2" s="148"/>
      <c r="E2" s="148"/>
      <c r="F2" s="148"/>
      <c r="G2" s="148"/>
      <c r="H2" s="148"/>
      <c r="I2" s="148"/>
      <c r="J2" s="148"/>
      <c r="K2" s="148"/>
      <c r="L2" s="148"/>
      <c r="M2" s="148"/>
    </row>
    <row r="3" spans="1:13" s="60" customFormat="1" ht="63.75" customHeight="1" x14ac:dyDescent="0.3">
      <c r="A3" s="149" t="s">
        <v>1</v>
      </c>
      <c r="B3" s="149" t="s">
        <v>2</v>
      </c>
      <c r="C3" s="149" t="s">
        <v>3</v>
      </c>
      <c r="D3" s="149" t="s">
        <v>4</v>
      </c>
      <c r="E3" s="149" t="s">
        <v>5</v>
      </c>
      <c r="F3" s="149" t="s">
        <v>6</v>
      </c>
      <c r="G3" s="149" t="s">
        <v>7</v>
      </c>
      <c r="H3" s="149" t="s">
        <v>8</v>
      </c>
      <c r="I3" s="144" t="s">
        <v>9</v>
      </c>
      <c r="J3" s="144"/>
      <c r="K3" s="144" t="s">
        <v>10</v>
      </c>
      <c r="L3" s="145" t="s">
        <v>11</v>
      </c>
      <c r="M3" s="146" t="s">
        <v>12</v>
      </c>
    </row>
    <row r="4" spans="1:13" s="60" customFormat="1" ht="34.950000000000003" customHeight="1" x14ac:dyDescent="0.3">
      <c r="A4" s="149"/>
      <c r="B4" s="149"/>
      <c r="C4" s="149"/>
      <c r="D4" s="149"/>
      <c r="E4" s="149"/>
      <c r="F4" s="149"/>
      <c r="G4" s="149"/>
      <c r="H4" s="149"/>
      <c r="I4" s="31" t="s">
        <v>13</v>
      </c>
      <c r="J4" s="31" t="s">
        <v>14</v>
      </c>
      <c r="K4" s="144"/>
      <c r="L4" s="145"/>
      <c r="M4" s="146"/>
    </row>
    <row r="5" spans="1:13" s="52" customFormat="1" ht="51.75" customHeight="1" x14ac:dyDescent="0.3">
      <c r="A5" s="95">
        <v>44139</v>
      </c>
      <c r="B5" s="17" t="s">
        <v>720</v>
      </c>
      <c r="C5" s="17" t="s">
        <v>721</v>
      </c>
      <c r="D5" s="17" t="s">
        <v>722</v>
      </c>
      <c r="E5" s="17" t="s">
        <v>723</v>
      </c>
      <c r="F5" s="17" t="s">
        <v>724</v>
      </c>
      <c r="G5" s="14" t="s">
        <v>725</v>
      </c>
      <c r="H5" s="14" t="s">
        <v>726</v>
      </c>
      <c r="I5" s="18">
        <v>0.4375</v>
      </c>
      <c r="J5" s="18">
        <v>0.5625</v>
      </c>
      <c r="K5" s="18">
        <v>0.125</v>
      </c>
      <c r="L5" s="19">
        <v>0.3</v>
      </c>
      <c r="M5" s="17" t="s">
        <v>727</v>
      </c>
    </row>
    <row r="6" spans="1:13" s="52" customFormat="1" ht="51.75" customHeight="1" x14ac:dyDescent="0.3">
      <c r="A6" s="95">
        <v>44141</v>
      </c>
      <c r="B6" s="17" t="s">
        <v>720</v>
      </c>
      <c r="C6" s="17" t="s">
        <v>721</v>
      </c>
      <c r="D6" s="17" t="s">
        <v>722</v>
      </c>
      <c r="E6" s="17" t="s">
        <v>723</v>
      </c>
      <c r="F6" s="17" t="s">
        <v>728</v>
      </c>
      <c r="G6" s="14" t="s">
        <v>729</v>
      </c>
      <c r="H6" s="14" t="s">
        <v>730</v>
      </c>
      <c r="I6" s="18">
        <v>0.4375</v>
      </c>
      <c r="J6" s="18">
        <v>0.5625</v>
      </c>
      <c r="K6" s="18">
        <v>0.125</v>
      </c>
      <c r="L6" s="19">
        <v>0.4</v>
      </c>
      <c r="M6" s="17" t="s">
        <v>731</v>
      </c>
    </row>
    <row r="7" spans="1:13" s="52" customFormat="1" ht="51.75" customHeight="1" x14ac:dyDescent="0.3">
      <c r="A7" s="95">
        <v>44144</v>
      </c>
      <c r="B7" s="17" t="s">
        <v>720</v>
      </c>
      <c r="C7" s="17" t="s">
        <v>721</v>
      </c>
      <c r="D7" s="17" t="s">
        <v>722</v>
      </c>
      <c r="E7" s="17" t="s">
        <v>723</v>
      </c>
      <c r="F7" s="17" t="s">
        <v>732</v>
      </c>
      <c r="G7" s="14" t="s">
        <v>729</v>
      </c>
      <c r="H7" s="14" t="s">
        <v>733</v>
      </c>
      <c r="I7" s="18">
        <v>0.4375</v>
      </c>
      <c r="J7" s="18">
        <v>0.58333333333333337</v>
      </c>
      <c r="K7" s="18">
        <v>0.14583333333333334</v>
      </c>
      <c r="L7" s="19">
        <v>0.2</v>
      </c>
      <c r="M7" s="17" t="s">
        <v>731</v>
      </c>
    </row>
    <row r="8" spans="1:13" s="52" customFormat="1" ht="51.75" customHeight="1" x14ac:dyDescent="0.3">
      <c r="A8" s="95">
        <v>44140</v>
      </c>
      <c r="B8" s="17" t="s">
        <v>720</v>
      </c>
      <c r="C8" s="17" t="s">
        <v>735</v>
      </c>
      <c r="D8" s="17" t="s">
        <v>736</v>
      </c>
      <c r="E8" s="17" t="s">
        <v>737</v>
      </c>
      <c r="F8" s="17" t="s">
        <v>738</v>
      </c>
      <c r="G8" s="14" t="s">
        <v>739</v>
      </c>
      <c r="H8" s="14" t="s">
        <v>740</v>
      </c>
      <c r="I8" s="18">
        <v>0.45833333333333331</v>
      </c>
      <c r="J8" s="18">
        <v>0.58333333333333337</v>
      </c>
      <c r="K8" s="18">
        <f t="shared" ref="K8:K10" si="0">J8-I8</f>
        <v>0.12500000000000006</v>
      </c>
      <c r="L8" s="19">
        <v>2.7</v>
      </c>
      <c r="M8" s="17" t="s">
        <v>741</v>
      </c>
    </row>
    <row r="9" spans="1:13" s="52" customFormat="1" ht="51.75" customHeight="1" x14ac:dyDescent="0.3">
      <c r="A9" s="95">
        <v>44142</v>
      </c>
      <c r="B9" s="17" t="s">
        <v>720</v>
      </c>
      <c r="C9" s="17" t="s">
        <v>735</v>
      </c>
      <c r="D9" s="17" t="s">
        <v>736</v>
      </c>
      <c r="E9" s="17" t="s">
        <v>735</v>
      </c>
      <c r="F9" s="17" t="s">
        <v>742</v>
      </c>
      <c r="G9" s="14" t="s">
        <v>739</v>
      </c>
      <c r="H9" s="14" t="s">
        <v>743</v>
      </c>
      <c r="I9" s="18">
        <v>0.45833333333333331</v>
      </c>
      <c r="J9" s="18">
        <v>0.58333333333333337</v>
      </c>
      <c r="K9" s="18">
        <f t="shared" si="0"/>
        <v>0.12500000000000006</v>
      </c>
      <c r="L9" s="19">
        <v>2.5</v>
      </c>
      <c r="M9" s="17" t="s">
        <v>741</v>
      </c>
    </row>
    <row r="10" spans="1:13" s="52" customFormat="1" ht="51.75" customHeight="1" x14ac:dyDescent="0.3">
      <c r="A10" s="95">
        <v>44145</v>
      </c>
      <c r="B10" s="17" t="s">
        <v>720</v>
      </c>
      <c r="C10" s="17" t="s">
        <v>735</v>
      </c>
      <c r="D10" s="17" t="s">
        <v>736</v>
      </c>
      <c r="E10" s="17" t="s">
        <v>744</v>
      </c>
      <c r="F10" s="17" t="s">
        <v>744</v>
      </c>
      <c r="G10" s="14" t="s">
        <v>717</v>
      </c>
      <c r="H10" s="14" t="s">
        <v>745</v>
      </c>
      <c r="I10" s="18">
        <v>0.45833333333333331</v>
      </c>
      <c r="J10" s="18">
        <v>0.54166666666666663</v>
      </c>
      <c r="K10" s="18">
        <f t="shared" si="0"/>
        <v>8.3333333333333315E-2</v>
      </c>
      <c r="L10" s="19">
        <v>1.5</v>
      </c>
      <c r="M10" s="17" t="s">
        <v>741</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opLeftCell="B1" zoomScale="50" zoomScaleNormal="50" workbookViewId="0">
      <selection activeCell="E111" sqref="E111"/>
    </sheetView>
  </sheetViews>
  <sheetFormatPr defaultColWidth="9.109375" defaultRowHeight="21" x14ac:dyDescent="0.4"/>
  <cols>
    <col min="1" max="1" width="19.21875" style="181" customWidth="1"/>
    <col min="2" max="2" width="17.6640625" style="191" customWidth="1"/>
    <col min="3" max="3" width="22.88671875" style="191" customWidth="1"/>
    <col min="4" max="4" width="24" style="191" customWidth="1"/>
    <col min="5" max="5" width="29.6640625" style="191" customWidth="1"/>
    <col min="6" max="6" width="27" style="191" customWidth="1"/>
    <col min="7" max="7" width="50" style="191" customWidth="1"/>
    <col min="8" max="8" width="68.33203125" style="191" customWidth="1"/>
    <col min="9" max="9" width="22.5546875" style="167" customWidth="1"/>
    <col min="10" max="10" width="24.109375" style="167" customWidth="1"/>
    <col min="11" max="11" width="29.6640625" style="167" customWidth="1"/>
    <col min="12" max="12" width="27.44140625" style="167" customWidth="1"/>
    <col min="13" max="13" width="34" style="191" customWidth="1"/>
    <col min="14" max="16384" width="9.109375" style="167"/>
  </cols>
  <sheetData>
    <row r="1" spans="1:13" s="165" customFormat="1" ht="36" customHeight="1" x14ac:dyDescent="0.3">
      <c r="A1" s="151" t="s">
        <v>0</v>
      </c>
      <c r="B1" s="151"/>
      <c r="C1" s="151"/>
      <c r="D1" s="151"/>
      <c r="E1" s="151"/>
      <c r="F1" s="151"/>
      <c r="G1" s="151"/>
      <c r="H1" s="151"/>
      <c r="I1" s="151"/>
      <c r="J1" s="151"/>
      <c r="K1" s="151"/>
      <c r="L1" s="151"/>
      <c r="M1" s="151"/>
    </row>
    <row r="2" spans="1:13" s="164" customFormat="1" ht="27.75" customHeight="1" x14ac:dyDescent="0.3">
      <c r="A2" s="166" t="s">
        <v>1561</v>
      </c>
      <c r="B2" s="166"/>
      <c r="C2" s="166"/>
      <c r="D2" s="166"/>
      <c r="E2" s="166"/>
      <c r="F2" s="166"/>
      <c r="G2" s="166"/>
      <c r="H2" s="166"/>
      <c r="I2" s="166"/>
      <c r="J2" s="166"/>
      <c r="K2" s="166"/>
      <c r="L2" s="166"/>
      <c r="M2" s="166"/>
    </row>
    <row r="3" spans="1:13" s="182" customFormat="1" ht="63.75" customHeight="1" x14ac:dyDescent="0.4">
      <c r="A3" s="145" t="s">
        <v>1</v>
      </c>
      <c r="B3" s="144" t="s">
        <v>2</v>
      </c>
      <c r="C3" s="144" t="s">
        <v>3</v>
      </c>
      <c r="D3" s="144" t="s">
        <v>4</v>
      </c>
      <c r="E3" s="144" t="s">
        <v>5</v>
      </c>
      <c r="F3" s="144" t="s">
        <v>6</v>
      </c>
      <c r="G3" s="144" t="s">
        <v>7</v>
      </c>
      <c r="H3" s="144" t="s">
        <v>8</v>
      </c>
      <c r="I3" s="144" t="s">
        <v>9</v>
      </c>
      <c r="J3" s="144"/>
      <c r="K3" s="144" t="s">
        <v>10</v>
      </c>
      <c r="L3" s="144" t="s">
        <v>11</v>
      </c>
      <c r="M3" s="145" t="s">
        <v>12</v>
      </c>
    </row>
    <row r="4" spans="1:13" s="182" customFormat="1" ht="34.950000000000003" customHeight="1" x14ac:dyDescent="0.4">
      <c r="A4" s="145"/>
      <c r="B4" s="144"/>
      <c r="C4" s="144"/>
      <c r="D4" s="144"/>
      <c r="E4" s="144"/>
      <c r="F4" s="144"/>
      <c r="G4" s="144"/>
      <c r="H4" s="144"/>
      <c r="I4" s="47" t="s">
        <v>13</v>
      </c>
      <c r="J4" s="47" t="s">
        <v>14</v>
      </c>
      <c r="K4" s="144"/>
      <c r="L4" s="144"/>
      <c r="M4" s="145"/>
    </row>
    <row r="5" spans="1:13" s="169" customFormat="1" ht="39" customHeight="1" x14ac:dyDescent="0.35">
      <c r="A5" s="168" t="s">
        <v>1294</v>
      </c>
      <c r="B5" s="44" t="s">
        <v>1291</v>
      </c>
      <c r="C5" s="44" t="s">
        <v>1292</v>
      </c>
      <c r="D5" s="44" t="s">
        <v>1293</v>
      </c>
      <c r="E5" s="44">
        <v>18</v>
      </c>
      <c r="F5" s="44" t="s">
        <v>1295</v>
      </c>
      <c r="G5" s="44" t="s">
        <v>1296</v>
      </c>
      <c r="H5" s="44" t="s">
        <v>1297</v>
      </c>
      <c r="I5" s="51" t="s">
        <v>1298</v>
      </c>
      <c r="J5" s="59">
        <v>0.5</v>
      </c>
      <c r="K5" s="59">
        <v>8.3333333333333329E-2</v>
      </c>
      <c r="L5" s="5">
        <v>1.8</v>
      </c>
      <c r="M5" s="44" t="s">
        <v>1299</v>
      </c>
    </row>
    <row r="6" spans="1:13" s="169" customFormat="1" ht="39" customHeight="1" x14ac:dyDescent="0.35">
      <c r="A6" s="168" t="s">
        <v>546</v>
      </c>
      <c r="B6" s="44" t="s">
        <v>1291</v>
      </c>
      <c r="C6" s="44" t="s">
        <v>1292</v>
      </c>
      <c r="D6" s="44" t="s">
        <v>1293</v>
      </c>
      <c r="E6" s="44">
        <v>19</v>
      </c>
      <c r="F6" s="44" t="s">
        <v>1300</v>
      </c>
      <c r="G6" s="44" t="s">
        <v>1301</v>
      </c>
      <c r="H6" s="44" t="s">
        <v>1302</v>
      </c>
      <c r="I6" s="51" t="s">
        <v>1298</v>
      </c>
      <c r="J6" s="59">
        <v>0.5</v>
      </c>
      <c r="K6" s="59">
        <v>8.3333333333333329E-2</v>
      </c>
      <c r="L6" s="51">
        <v>2</v>
      </c>
      <c r="M6" s="44" t="s">
        <v>1299</v>
      </c>
    </row>
    <row r="7" spans="1:13" s="169" customFormat="1" ht="39" customHeight="1" x14ac:dyDescent="0.35">
      <c r="A7" s="168" t="s">
        <v>1303</v>
      </c>
      <c r="B7" s="44" t="s">
        <v>1291</v>
      </c>
      <c r="C7" s="44" t="s">
        <v>1292</v>
      </c>
      <c r="D7" s="44" t="s">
        <v>1293</v>
      </c>
      <c r="E7" s="44">
        <v>18</v>
      </c>
      <c r="F7" s="44" t="s">
        <v>1300</v>
      </c>
      <c r="G7" s="44" t="s">
        <v>1304</v>
      </c>
      <c r="H7" s="44" t="s">
        <v>1305</v>
      </c>
      <c r="I7" s="51" t="s">
        <v>1298</v>
      </c>
      <c r="J7" s="59">
        <v>0.5</v>
      </c>
      <c r="K7" s="59">
        <v>8.3333333333333329E-2</v>
      </c>
      <c r="L7" s="51">
        <v>1.8</v>
      </c>
      <c r="M7" s="44" t="s">
        <v>1299</v>
      </c>
    </row>
    <row r="8" spans="1:13" s="169" customFormat="1" ht="39" customHeight="1" x14ac:dyDescent="0.35">
      <c r="A8" s="168" t="s">
        <v>547</v>
      </c>
      <c r="B8" s="44" t="s">
        <v>1291</v>
      </c>
      <c r="C8" s="44" t="s">
        <v>1292</v>
      </c>
      <c r="D8" s="44" t="s">
        <v>1293</v>
      </c>
      <c r="E8" s="44">
        <v>19</v>
      </c>
      <c r="F8" s="44" t="s">
        <v>1300</v>
      </c>
      <c r="G8" s="44" t="s">
        <v>1306</v>
      </c>
      <c r="H8" s="44" t="s">
        <v>1307</v>
      </c>
      <c r="I8" s="51" t="s">
        <v>1298</v>
      </c>
      <c r="J8" s="59">
        <v>0.5</v>
      </c>
      <c r="K8" s="59">
        <v>8.3333333333333329E-2</v>
      </c>
      <c r="L8" s="5">
        <v>1.7</v>
      </c>
      <c r="M8" s="44" t="s">
        <v>1299</v>
      </c>
    </row>
    <row r="9" spans="1:13" s="169" customFormat="1" ht="39" customHeight="1" x14ac:dyDescent="0.35">
      <c r="A9" s="168" t="s">
        <v>1308</v>
      </c>
      <c r="B9" s="44" t="s">
        <v>1291</v>
      </c>
      <c r="C9" s="44" t="s">
        <v>1292</v>
      </c>
      <c r="D9" s="44" t="s">
        <v>1293</v>
      </c>
      <c r="E9" s="44">
        <v>19</v>
      </c>
      <c r="F9" s="44" t="s">
        <v>1300</v>
      </c>
      <c r="G9" s="44" t="s">
        <v>1309</v>
      </c>
      <c r="H9" s="44" t="s">
        <v>1310</v>
      </c>
      <c r="I9" s="51" t="s">
        <v>1298</v>
      </c>
      <c r="J9" s="59">
        <v>0.5</v>
      </c>
      <c r="K9" s="59">
        <v>8.3333333333333329E-2</v>
      </c>
      <c r="L9" s="5">
        <v>1.5</v>
      </c>
      <c r="M9" s="44" t="s">
        <v>1299</v>
      </c>
    </row>
    <row r="10" spans="1:13" s="169" customFormat="1" ht="39" customHeight="1" x14ac:dyDescent="0.35">
      <c r="A10" s="168" t="s">
        <v>1311</v>
      </c>
      <c r="B10" s="44" t="s">
        <v>1291</v>
      </c>
      <c r="C10" s="44" t="s">
        <v>1292</v>
      </c>
      <c r="D10" s="44" t="s">
        <v>1293</v>
      </c>
      <c r="E10" s="44">
        <v>18</v>
      </c>
      <c r="F10" s="44" t="s">
        <v>1300</v>
      </c>
      <c r="G10" s="44" t="s">
        <v>1312</v>
      </c>
      <c r="H10" s="44" t="s">
        <v>1313</v>
      </c>
      <c r="I10" s="51" t="s">
        <v>1298</v>
      </c>
      <c r="J10" s="59">
        <v>0.5</v>
      </c>
      <c r="K10" s="59">
        <v>8.3333333333333329E-2</v>
      </c>
      <c r="L10" s="5">
        <v>1.8</v>
      </c>
      <c r="M10" s="44" t="s">
        <v>1299</v>
      </c>
    </row>
    <row r="11" spans="1:13" s="169" customFormat="1" ht="39" customHeight="1" x14ac:dyDescent="0.35">
      <c r="A11" s="168" t="s">
        <v>548</v>
      </c>
      <c r="B11" s="44" t="s">
        <v>1291</v>
      </c>
      <c r="C11" s="44" t="s">
        <v>1292</v>
      </c>
      <c r="D11" s="44" t="s">
        <v>1293</v>
      </c>
      <c r="E11" s="44">
        <v>7</v>
      </c>
      <c r="F11" s="44" t="s">
        <v>1300</v>
      </c>
      <c r="G11" s="44" t="s">
        <v>1314</v>
      </c>
      <c r="H11" s="44" t="s">
        <v>1315</v>
      </c>
      <c r="I11" s="51" t="s">
        <v>1298</v>
      </c>
      <c r="J11" s="59">
        <v>0.5</v>
      </c>
      <c r="K11" s="59">
        <v>8.3333333333333329E-2</v>
      </c>
      <c r="L11" s="5">
        <v>2.5</v>
      </c>
      <c r="M11" s="44" t="s">
        <v>1299</v>
      </c>
    </row>
    <row r="12" spans="1:13" s="169" customFormat="1" ht="39" customHeight="1" x14ac:dyDescent="0.35">
      <c r="A12" s="168" t="s">
        <v>128</v>
      </c>
      <c r="B12" s="44" t="s">
        <v>1291</v>
      </c>
      <c r="C12" s="44" t="s">
        <v>1292</v>
      </c>
      <c r="D12" s="44" t="s">
        <v>1293</v>
      </c>
      <c r="E12" s="44">
        <v>19</v>
      </c>
      <c r="F12" s="44" t="s">
        <v>1300</v>
      </c>
      <c r="G12" s="44" t="s">
        <v>1316</v>
      </c>
      <c r="H12" s="44" t="s">
        <v>1317</v>
      </c>
      <c r="I12" s="51" t="s">
        <v>1298</v>
      </c>
      <c r="J12" s="59">
        <v>0.5</v>
      </c>
      <c r="K12" s="59">
        <v>8.3333333333333329E-2</v>
      </c>
      <c r="L12" s="5">
        <v>1.5</v>
      </c>
      <c r="M12" s="44" t="s">
        <v>1299</v>
      </c>
    </row>
    <row r="13" spans="1:13" s="169" customFormat="1" ht="39" customHeight="1" x14ac:dyDescent="0.35">
      <c r="A13" s="168" t="s">
        <v>1103</v>
      </c>
      <c r="B13" s="44" t="s">
        <v>1291</v>
      </c>
      <c r="C13" s="44" t="s">
        <v>1292</v>
      </c>
      <c r="D13" s="44" t="s">
        <v>1293</v>
      </c>
      <c r="E13" s="44">
        <v>18</v>
      </c>
      <c r="F13" s="44" t="s">
        <v>1300</v>
      </c>
      <c r="G13" s="44" t="s">
        <v>1318</v>
      </c>
      <c r="H13" s="44" t="s">
        <v>1319</v>
      </c>
      <c r="I13" s="51" t="s">
        <v>1298</v>
      </c>
      <c r="J13" s="59">
        <v>0.5</v>
      </c>
      <c r="K13" s="59">
        <v>8.3333333333333329E-2</v>
      </c>
      <c r="L13" s="5">
        <v>0.5</v>
      </c>
      <c r="M13" s="44" t="s">
        <v>1299</v>
      </c>
    </row>
    <row r="14" spans="1:13" s="52" customFormat="1" ht="39" customHeight="1" x14ac:dyDescent="0.3">
      <c r="A14" s="168" t="s">
        <v>1119</v>
      </c>
      <c r="B14" s="44" t="s">
        <v>1291</v>
      </c>
      <c r="C14" s="44" t="s">
        <v>1292</v>
      </c>
      <c r="D14" s="44" t="s">
        <v>1320</v>
      </c>
      <c r="E14" s="44" t="s">
        <v>1321</v>
      </c>
      <c r="F14" s="44" t="s">
        <v>1322</v>
      </c>
      <c r="G14" s="44" t="s">
        <v>1323</v>
      </c>
      <c r="H14" s="44" t="s">
        <v>1324</v>
      </c>
      <c r="I14" s="170">
        <v>0.41666666666666669</v>
      </c>
      <c r="J14" s="170">
        <v>0.58333333333333337</v>
      </c>
      <c r="K14" s="46">
        <v>4</v>
      </c>
      <c r="L14" s="46">
        <v>0.18</v>
      </c>
      <c r="M14" s="14" t="s">
        <v>1325</v>
      </c>
    </row>
    <row r="15" spans="1:13" s="52" customFormat="1" ht="39" customHeight="1" x14ac:dyDescent="0.3">
      <c r="A15" s="168" t="s">
        <v>1294</v>
      </c>
      <c r="B15" s="44" t="s">
        <v>1291</v>
      </c>
      <c r="C15" s="44" t="s">
        <v>1292</v>
      </c>
      <c r="D15" s="44" t="s">
        <v>1320</v>
      </c>
      <c r="E15" s="44" t="s">
        <v>1326</v>
      </c>
      <c r="F15" s="44" t="s">
        <v>1327</v>
      </c>
      <c r="G15" s="44" t="s">
        <v>729</v>
      </c>
      <c r="H15" s="44" t="s">
        <v>1328</v>
      </c>
      <c r="I15" s="170">
        <v>0.41666666666666669</v>
      </c>
      <c r="J15" s="170">
        <v>0.54166666666666663</v>
      </c>
      <c r="K15" s="46">
        <v>3</v>
      </c>
      <c r="L15" s="46">
        <v>0.16</v>
      </c>
      <c r="M15" s="14" t="s">
        <v>1329</v>
      </c>
    </row>
    <row r="16" spans="1:13" s="52" customFormat="1" ht="39" customHeight="1" x14ac:dyDescent="0.3">
      <c r="A16" s="168" t="s">
        <v>546</v>
      </c>
      <c r="B16" s="44" t="s">
        <v>1291</v>
      </c>
      <c r="C16" s="44" t="s">
        <v>1292</v>
      </c>
      <c r="D16" s="44" t="s">
        <v>1320</v>
      </c>
      <c r="E16" s="44" t="s">
        <v>1321</v>
      </c>
      <c r="F16" s="44" t="s">
        <v>1322</v>
      </c>
      <c r="G16" s="44" t="s">
        <v>1323</v>
      </c>
      <c r="H16" s="44" t="s">
        <v>1324</v>
      </c>
      <c r="I16" s="170">
        <v>0.41666666666666669</v>
      </c>
      <c r="J16" s="170">
        <v>0.58333333333333337</v>
      </c>
      <c r="K16" s="46">
        <v>4</v>
      </c>
      <c r="L16" s="46">
        <v>0.18</v>
      </c>
      <c r="M16" s="14" t="s">
        <v>1330</v>
      </c>
    </row>
    <row r="17" spans="1:13" s="52" customFormat="1" ht="39" customHeight="1" x14ac:dyDescent="0.3">
      <c r="A17" s="168" t="s">
        <v>546</v>
      </c>
      <c r="B17" s="44" t="s">
        <v>1291</v>
      </c>
      <c r="C17" s="44" t="s">
        <v>1292</v>
      </c>
      <c r="D17" s="44" t="s">
        <v>1320</v>
      </c>
      <c r="E17" s="44" t="s">
        <v>1326</v>
      </c>
      <c r="F17" s="44" t="s">
        <v>1322</v>
      </c>
      <c r="G17" s="44" t="s">
        <v>1197</v>
      </c>
      <c r="H17" s="44" t="s">
        <v>1331</v>
      </c>
      <c r="I17" s="170">
        <v>0.41666666666666669</v>
      </c>
      <c r="J17" s="170">
        <v>0.54166666666666663</v>
      </c>
      <c r="K17" s="46">
        <v>3</v>
      </c>
      <c r="L17" s="46">
        <v>0.16</v>
      </c>
      <c r="M17" s="14" t="s">
        <v>1332</v>
      </c>
    </row>
    <row r="18" spans="1:13" s="52" customFormat="1" ht="39" customHeight="1" x14ac:dyDescent="0.3">
      <c r="A18" s="168" t="s">
        <v>1303</v>
      </c>
      <c r="B18" s="44" t="s">
        <v>1291</v>
      </c>
      <c r="C18" s="44" t="s">
        <v>1292</v>
      </c>
      <c r="D18" s="44" t="s">
        <v>1320</v>
      </c>
      <c r="E18" s="44" t="s">
        <v>1321</v>
      </c>
      <c r="F18" s="44" t="s">
        <v>1322</v>
      </c>
      <c r="G18" s="44" t="s">
        <v>1323</v>
      </c>
      <c r="H18" s="44" t="s">
        <v>1333</v>
      </c>
      <c r="I18" s="170">
        <v>0.41666666666666669</v>
      </c>
      <c r="J18" s="170">
        <v>0.54166666666666663</v>
      </c>
      <c r="K18" s="46">
        <v>3</v>
      </c>
      <c r="L18" s="46">
        <v>0.16</v>
      </c>
      <c r="M18" s="14" t="s">
        <v>1334</v>
      </c>
    </row>
    <row r="19" spans="1:13" s="52" customFormat="1" ht="39" customHeight="1" x14ac:dyDescent="0.3">
      <c r="A19" s="168" t="s">
        <v>1303</v>
      </c>
      <c r="B19" s="44" t="s">
        <v>1291</v>
      </c>
      <c r="C19" s="44" t="s">
        <v>1292</v>
      </c>
      <c r="D19" s="44" t="s">
        <v>1320</v>
      </c>
      <c r="E19" s="44" t="s">
        <v>1326</v>
      </c>
      <c r="F19" s="44" t="s">
        <v>1322</v>
      </c>
      <c r="G19" s="44" t="s">
        <v>1249</v>
      </c>
      <c r="H19" s="44" t="s">
        <v>1335</v>
      </c>
      <c r="I19" s="170">
        <v>0.41666666666666669</v>
      </c>
      <c r="J19" s="170">
        <v>4.1666666666666664E-2</v>
      </c>
      <c r="K19" s="46">
        <v>3</v>
      </c>
      <c r="L19" s="46">
        <v>0.16</v>
      </c>
      <c r="M19" s="14" t="s">
        <v>1336</v>
      </c>
    </row>
    <row r="20" spans="1:13" s="52" customFormat="1" ht="39" customHeight="1" x14ac:dyDescent="0.3">
      <c r="A20" s="168" t="s">
        <v>547</v>
      </c>
      <c r="B20" s="44" t="s">
        <v>1291</v>
      </c>
      <c r="C20" s="44" t="s">
        <v>1292</v>
      </c>
      <c r="D20" s="44" t="s">
        <v>1320</v>
      </c>
      <c r="E20" s="44" t="s">
        <v>1321</v>
      </c>
      <c r="F20" s="44" t="s">
        <v>1322</v>
      </c>
      <c r="G20" s="44" t="s">
        <v>1002</v>
      </c>
      <c r="H20" s="44" t="s">
        <v>1337</v>
      </c>
      <c r="I20" s="170">
        <v>0.41666666666666669</v>
      </c>
      <c r="J20" s="170">
        <v>0.54166666666666663</v>
      </c>
      <c r="K20" s="46">
        <v>3</v>
      </c>
      <c r="L20" s="46">
        <v>0.17</v>
      </c>
      <c r="M20" s="14" t="s">
        <v>1338</v>
      </c>
    </row>
    <row r="21" spans="1:13" s="52" customFormat="1" ht="39" customHeight="1" x14ac:dyDescent="0.3">
      <c r="A21" s="168" t="s">
        <v>547</v>
      </c>
      <c r="B21" s="44" t="s">
        <v>1291</v>
      </c>
      <c r="C21" s="44" t="s">
        <v>1292</v>
      </c>
      <c r="D21" s="44" t="s">
        <v>1320</v>
      </c>
      <c r="E21" s="44" t="s">
        <v>1326</v>
      </c>
      <c r="F21" s="44" t="s">
        <v>1322</v>
      </c>
      <c r="G21" s="44" t="s">
        <v>1197</v>
      </c>
      <c r="H21" s="44" t="s">
        <v>1331</v>
      </c>
      <c r="I21" s="170">
        <v>0.41666666666666669</v>
      </c>
      <c r="J21" s="170">
        <v>0.54166666666666663</v>
      </c>
      <c r="K21" s="46">
        <v>3</v>
      </c>
      <c r="L21" s="46">
        <v>0.16</v>
      </c>
      <c r="M21" s="14" t="s">
        <v>1339</v>
      </c>
    </row>
    <row r="22" spans="1:13" s="52" customFormat="1" ht="39" customHeight="1" x14ac:dyDescent="0.3">
      <c r="A22" s="168" t="s">
        <v>1308</v>
      </c>
      <c r="B22" s="44" t="s">
        <v>1291</v>
      </c>
      <c r="C22" s="44" t="s">
        <v>1292</v>
      </c>
      <c r="D22" s="44" t="s">
        <v>1320</v>
      </c>
      <c r="E22" s="44" t="s">
        <v>1321</v>
      </c>
      <c r="F22" s="44" t="s">
        <v>1322</v>
      </c>
      <c r="G22" s="44" t="s">
        <v>1002</v>
      </c>
      <c r="H22" s="44" t="s">
        <v>1340</v>
      </c>
      <c r="I22" s="170">
        <v>0.41666666666666669</v>
      </c>
      <c r="J22" s="170">
        <v>0.54166666666666663</v>
      </c>
      <c r="K22" s="46">
        <v>3</v>
      </c>
      <c r="L22" s="46">
        <v>0.17</v>
      </c>
      <c r="M22" s="14" t="s">
        <v>1341</v>
      </c>
    </row>
    <row r="23" spans="1:13" s="52" customFormat="1" ht="39" customHeight="1" x14ac:dyDescent="0.3">
      <c r="A23" s="168" t="s">
        <v>1308</v>
      </c>
      <c r="B23" s="44" t="s">
        <v>1291</v>
      </c>
      <c r="C23" s="44" t="s">
        <v>1292</v>
      </c>
      <c r="D23" s="44" t="s">
        <v>1320</v>
      </c>
      <c r="E23" s="44" t="s">
        <v>1326</v>
      </c>
      <c r="F23" s="44" t="s">
        <v>1327</v>
      </c>
      <c r="G23" s="44" t="s">
        <v>1323</v>
      </c>
      <c r="H23" s="44" t="s">
        <v>1342</v>
      </c>
      <c r="I23" s="170">
        <v>0.41666666666666669</v>
      </c>
      <c r="J23" s="170">
        <v>0.54166666666666663</v>
      </c>
      <c r="K23" s="46">
        <v>3</v>
      </c>
      <c r="L23" s="46">
        <v>0.17</v>
      </c>
      <c r="M23" s="14" t="s">
        <v>1343</v>
      </c>
    </row>
    <row r="24" spans="1:13" s="52" customFormat="1" ht="39" customHeight="1" x14ac:dyDescent="0.3">
      <c r="A24" s="168" t="s">
        <v>1311</v>
      </c>
      <c r="B24" s="44" t="s">
        <v>1291</v>
      </c>
      <c r="C24" s="44" t="s">
        <v>1292</v>
      </c>
      <c r="D24" s="44" t="s">
        <v>1320</v>
      </c>
      <c r="E24" s="44" t="s">
        <v>1321</v>
      </c>
      <c r="F24" s="44" t="s">
        <v>1322</v>
      </c>
      <c r="G24" s="44" t="s">
        <v>1002</v>
      </c>
      <c r="H24" s="44" t="s">
        <v>1344</v>
      </c>
      <c r="I24" s="170">
        <v>0.41666666666666669</v>
      </c>
      <c r="J24" s="170">
        <v>0.54166666666666663</v>
      </c>
      <c r="K24" s="46">
        <v>3</v>
      </c>
      <c r="L24" s="46">
        <v>0.16</v>
      </c>
      <c r="M24" s="14" t="s">
        <v>1345</v>
      </c>
    </row>
    <row r="25" spans="1:13" s="52" customFormat="1" ht="39" customHeight="1" x14ac:dyDescent="0.3">
      <c r="A25" s="168" t="s">
        <v>1311</v>
      </c>
      <c r="B25" s="44" t="s">
        <v>1291</v>
      </c>
      <c r="C25" s="44" t="s">
        <v>1292</v>
      </c>
      <c r="D25" s="44" t="s">
        <v>1320</v>
      </c>
      <c r="E25" s="44" t="s">
        <v>1326</v>
      </c>
      <c r="F25" s="44" t="s">
        <v>1327</v>
      </c>
      <c r="G25" s="44" t="s">
        <v>729</v>
      </c>
      <c r="H25" s="44" t="s">
        <v>1328</v>
      </c>
      <c r="I25" s="170">
        <v>0.41666666666666669</v>
      </c>
      <c r="J25" s="170">
        <v>0.54166666666666663</v>
      </c>
      <c r="K25" s="46">
        <v>3</v>
      </c>
      <c r="L25" s="46">
        <v>0.16</v>
      </c>
      <c r="M25" s="14" t="s">
        <v>1346</v>
      </c>
    </row>
    <row r="26" spans="1:13" s="52" customFormat="1" ht="39" customHeight="1" x14ac:dyDescent="0.3">
      <c r="A26" s="168" t="s">
        <v>548</v>
      </c>
      <c r="B26" s="44" t="s">
        <v>1291</v>
      </c>
      <c r="C26" s="44" t="s">
        <v>1292</v>
      </c>
      <c r="D26" s="44" t="s">
        <v>1320</v>
      </c>
      <c r="E26" s="44" t="s">
        <v>1321</v>
      </c>
      <c r="F26" s="44" t="s">
        <v>1322</v>
      </c>
      <c r="G26" s="44" t="s">
        <v>1347</v>
      </c>
      <c r="H26" s="44" t="s">
        <v>1348</v>
      </c>
      <c r="I26" s="170">
        <v>0.41666666666666669</v>
      </c>
      <c r="J26" s="170">
        <v>0.54166666666666663</v>
      </c>
      <c r="K26" s="46">
        <v>3</v>
      </c>
      <c r="L26" s="46">
        <v>0.16</v>
      </c>
      <c r="M26" s="14" t="s">
        <v>1349</v>
      </c>
    </row>
    <row r="27" spans="1:13" s="52" customFormat="1" ht="39" customHeight="1" x14ac:dyDescent="0.3">
      <c r="A27" s="168" t="s">
        <v>548</v>
      </c>
      <c r="B27" s="44" t="s">
        <v>1291</v>
      </c>
      <c r="C27" s="44" t="s">
        <v>1292</v>
      </c>
      <c r="D27" s="44" t="s">
        <v>1320</v>
      </c>
      <c r="E27" s="44" t="s">
        <v>1326</v>
      </c>
      <c r="F27" s="44" t="s">
        <v>1322</v>
      </c>
      <c r="G27" s="44" t="s">
        <v>265</v>
      </c>
      <c r="H27" s="44" t="s">
        <v>1350</v>
      </c>
      <c r="I27" s="170">
        <v>0.41666666666666669</v>
      </c>
      <c r="J27" s="170">
        <v>4.1666666666666664E-2</v>
      </c>
      <c r="K27" s="46">
        <v>4</v>
      </c>
      <c r="L27" s="46">
        <v>0.16</v>
      </c>
      <c r="M27" s="14" t="s">
        <v>1351</v>
      </c>
    </row>
    <row r="28" spans="1:13" s="52" customFormat="1" ht="39" customHeight="1" x14ac:dyDescent="0.3">
      <c r="A28" s="168" t="s">
        <v>128</v>
      </c>
      <c r="B28" s="44" t="s">
        <v>1291</v>
      </c>
      <c r="C28" s="44" t="s">
        <v>1292</v>
      </c>
      <c r="D28" s="44" t="s">
        <v>1320</v>
      </c>
      <c r="E28" s="44" t="s">
        <v>1321</v>
      </c>
      <c r="F28" s="44" t="s">
        <v>1322</v>
      </c>
      <c r="G28" s="44" t="s">
        <v>1347</v>
      </c>
      <c r="H28" s="44" t="s">
        <v>1352</v>
      </c>
      <c r="I28" s="170">
        <v>0.41666666666666669</v>
      </c>
      <c r="J28" s="170">
        <v>0.58333333333333337</v>
      </c>
      <c r="K28" s="46">
        <v>4</v>
      </c>
      <c r="L28" s="46">
        <v>0.19</v>
      </c>
      <c r="M28" s="14" t="s">
        <v>1353</v>
      </c>
    </row>
    <row r="29" spans="1:13" s="52" customFormat="1" ht="39" customHeight="1" x14ac:dyDescent="0.3">
      <c r="A29" s="168" t="s">
        <v>128</v>
      </c>
      <c r="B29" s="44" t="s">
        <v>1291</v>
      </c>
      <c r="C29" s="44" t="s">
        <v>1292</v>
      </c>
      <c r="D29" s="44" t="s">
        <v>1320</v>
      </c>
      <c r="E29" s="44" t="s">
        <v>1326</v>
      </c>
      <c r="F29" s="44" t="s">
        <v>1322</v>
      </c>
      <c r="G29" s="44" t="s">
        <v>1197</v>
      </c>
      <c r="H29" s="44" t="s">
        <v>1331</v>
      </c>
      <c r="I29" s="170">
        <v>0.41666666666666669</v>
      </c>
      <c r="J29" s="170">
        <v>0.54166666666666663</v>
      </c>
      <c r="K29" s="46">
        <v>3</v>
      </c>
      <c r="L29" s="46">
        <v>0.16</v>
      </c>
      <c r="M29" s="14" t="s">
        <v>1354</v>
      </c>
    </row>
    <row r="30" spans="1:13" s="52" customFormat="1" ht="39" customHeight="1" x14ac:dyDescent="0.35">
      <c r="A30" s="168" t="s">
        <v>546</v>
      </c>
      <c r="B30" s="44" t="s">
        <v>1291</v>
      </c>
      <c r="C30" s="44" t="s">
        <v>1292</v>
      </c>
      <c r="D30" s="44" t="s">
        <v>1355</v>
      </c>
      <c r="E30" s="44" t="s">
        <v>1356</v>
      </c>
      <c r="F30" s="113" t="s">
        <v>1357</v>
      </c>
      <c r="G30" s="113" t="s">
        <v>1358</v>
      </c>
      <c r="H30" s="183" t="s">
        <v>1359</v>
      </c>
      <c r="I30" s="59">
        <v>0.41666666666666669</v>
      </c>
      <c r="J30" s="59">
        <v>0.58333333333333337</v>
      </c>
      <c r="K30" s="51">
        <v>4</v>
      </c>
      <c r="L30" s="46">
        <v>0.22</v>
      </c>
      <c r="M30" s="14" t="s">
        <v>1360</v>
      </c>
    </row>
    <row r="31" spans="1:13" s="171" customFormat="1" ht="39" customHeight="1" x14ac:dyDescent="0.35">
      <c r="A31" s="168" t="s">
        <v>1303</v>
      </c>
      <c r="B31" s="44" t="s">
        <v>1291</v>
      </c>
      <c r="C31" s="44" t="s">
        <v>1292</v>
      </c>
      <c r="D31" s="44" t="s">
        <v>1355</v>
      </c>
      <c r="E31" s="44" t="s">
        <v>1361</v>
      </c>
      <c r="F31" s="113" t="s">
        <v>1362</v>
      </c>
      <c r="G31" s="113" t="s">
        <v>1363</v>
      </c>
      <c r="H31" s="183" t="s">
        <v>1364</v>
      </c>
      <c r="I31" s="59">
        <v>0.41666666666666669</v>
      </c>
      <c r="J31" s="59">
        <v>0.58333333333333337</v>
      </c>
      <c r="K31" s="51">
        <v>4</v>
      </c>
      <c r="L31" s="46">
        <v>0.375</v>
      </c>
      <c r="M31" s="14" t="s">
        <v>1360</v>
      </c>
    </row>
    <row r="32" spans="1:13" s="171" customFormat="1" ht="39" customHeight="1" x14ac:dyDescent="0.35">
      <c r="A32" s="168" t="s">
        <v>547</v>
      </c>
      <c r="B32" s="44" t="s">
        <v>1291</v>
      </c>
      <c r="C32" s="44" t="s">
        <v>1292</v>
      </c>
      <c r="D32" s="44" t="s">
        <v>1355</v>
      </c>
      <c r="E32" s="44" t="s">
        <v>1365</v>
      </c>
      <c r="F32" s="113" t="s">
        <v>1366</v>
      </c>
      <c r="G32" s="113" t="s">
        <v>1367</v>
      </c>
      <c r="H32" s="184" t="s">
        <v>1368</v>
      </c>
      <c r="I32" s="59">
        <v>0.41666666666666669</v>
      </c>
      <c r="J32" s="59">
        <v>0.58333333333333337</v>
      </c>
      <c r="K32" s="51">
        <v>4</v>
      </c>
      <c r="L32" s="46">
        <v>0.18</v>
      </c>
      <c r="M32" s="14" t="s">
        <v>1360</v>
      </c>
    </row>
    <row r="33" spans="1:13" s="171" customFormat="1" ht="39" customHeight="1" x14ac:dyDescent="0.35">
      <c r="A33" s="168" t="s">
        <v>128</v>
      </c>
      <c r="B33" s="44" t="s">
        <v>1291</v>
      </c>
      <c r="C33" s="44" t="s">
        <v>1292</v>
      </c>
      <c r="D33" s="44" t="s">
        <v>1355</v>
      </c>
      <c r="E33" s="44" t="s">
        <v>1356</v>
      </c>
      <c r="F33" s="113" t="s">
        <v>1362</v>
      </c>
      <c r="G33" s="113" t="s">
        <v>1369</v>
      </c>
      <c r="H33" s="183" t="s">
        <v>1370</v>
      </c>
      <c r="I33" s="59">
        <v>0.41666666666666669</v>
      </c>
      <c r="J33" s="59">
        <v>0.58333333333333337</v>
      </c>
      <c r="K33" s="51">
        <v>4</v>
      </c>
      <c r="L33" s="46">
        <v>0.18</v>
      </c>
      <c r="M33" s="14" t="s">
        <v>1360</v>
      </c>
    </row>
    <row r="34" spans="1:13" s="12" customFormat="1" ht="61.2" x14ac:dyDescent="0.35">
      <c r="A34" s="168" t="s">
        <v>1290</v>
      </c>
      <c r="B34" s="44" t="s">
        <v>1291</v>
      </c>
      <c r="C34" s="44" t="s">
        <v>1292</v>
      </c>
      <c r="D34" s="44" t="s">
        <v>1371</v>
      </c>
      <c r="E34" s="44" t="s">
        <v>1372</v>
      </c>
      <c r="F34" s="44" t="s">
        <v>1372</v>
      </c>
      <c r="G34" s="14" t="s">
        <v>1373</v>
      </c>
      <c r="H34" s="14" t="s">
        <v>1374</v>
      </c>
      <c r="I34" s="11">
        <v>0.38541666666666669</v>
      </c>
      <c r="J34" s="11">
        <v>0.59722222222222221</v>
      </c>
      <c r="K34" s="59">
        <f t="shared" ref="K34:K39" si="0">J34-I34</f>
        <v>0.21180555555555552</v>
      </c>
      <c r="L34" s="46">
        <v>0.59</v>
      </c>
      <c r="M34" s="44" t="s">
        <v>1375</v>
      </c>
    </row>
    <row r="35" spans="1:13" s="12" customFormat="1" ht="39" customHeight="1" x14ac:dyDescent="0.35">
      <c r="A35" s="168" t="s">
        <v>1294</v>
      </c>
      <c r="B35" s="44" t="s">
        <v>1291</v>
      </c>
      <c r="C35" s="44" t="s">
        <v>1292</v>
      </c>
      <c r="D35" s="44" t="s">
        <v>1371</v>
      </c>
      <c r="E35" s="44" t="s">
        <v>1376</v>
      </c>
      <c r="F35" s="44" t="s">
        <v>1372</v>
      </c>
      <c r="G35" s="14" t="s">
        <v>1377</v>
      </c>
      <c r="H35" s="14" t="s">
        <v>1378</v>
      </c>
      <c r="I35" s="11">
        <v>0.3923611111111111</v>
      </c>
      <c r="J35" s="11">
        <v>0.57291666666666663</v>
      </c>
      <c r="K35" s="59">
        <f t="shared" si="0"/>
        <v>0.18055555555555552</v>
      </c>
      <c r="L35" s="46">
        <v>0.62</v>
      </c>
      <c r="M35" s="44" t="s">
        <v>1375</v>
      </c>
    </row>
    <row r="36" spans="1:13" s="12" customFormat="1" ht="39" customHeight="1" x14ac:dyDescent="0.35">
      <c r="A36" s="168" t="s">
        <v>546</v>
      </c>
      <c r="B36" s="44" t="s">
        <v>1291</v>
      </c>
      <c r="C36" s="44" t="s">
        <v>1292</v>
      </c>
      <c r="D36" s="44" t="s">
        <v>1371</v>
      </c>
      <c r="E36" s="44" t="s">
        <v>1372</v>
      </c>
      <c r="F36" s="44" t="s">
        <v>1379</v>
      </c>
      <c r="G36" s="14" t="s">
        <v>1380</v>
      </c>
      <c r="H36" s="14" t="s">
        <v>1381</v>
      </c>
      <c r="I36" s="11">
        <v>0.375</v>
      </c>
      <c r="J36" s="11">
        <v>0.55902777777777779</v>
      </c>
      <c r="K36" s="59">
        <f t="shared" si="0"/>
        <v>0.18402777777777779</v>
      </c>
      <c r="L36" s="46">
        <v>0.61</v>
      </c>
      <c r="M36" s="44" t="s">
        <v>1375</v>
      </c>
    </row>
    <row r="37" spans="1:13" s="12" customFormat="1" ht="39" customHeight="1" x14ac:dyDescent="0.35">
      <c r="A37" s="168" t="s">
        <v>1303</v>
      </c>
      <c r="B37" s="44" t="s">
        <v>1291</v>
      </c>
      <c r="C37" s="44" t="s">
        <v>1292</v>
      </c>
      <c r="D37" s="44" t="s">
        <v>1371</v>
      </c>
      <c r="E37" s="44" t="s">
        <v>1372</v>
      </c>
      <c r="F37" s="44" t="s">
        <v>1382</v>
      </c>
      <c r="G37" s="14" t="s">
        <v>1383</v>
      </c>
      <c r="H37" s="14" t="s">
        <v>1384</v>
      </c>
      <c r="I37" s="11">
        <v>0.39930555555555558</v>
      </c>
      <c r="J37" s="11">
        <v>0.5625</v>
      </c>
      <c r="K37" s="59">
        <f t="shared" si="0"/>
        <v>0.16319444444444442</v>
      </c>
      <c r="L37" s="46">
        <v>0.63</v>
      </c>
      <c r="M37" s="44" t="s">
        <v>1375</v>
      </c>
    </row>
    <row r="38" spans="1:13" s="12" customFormat="1" ht="39" customHeight="1" x14ac:dyDescent="0.35">
      <c r="A38" s="168" t="s">
        <v>547</v>
      </c>
      <c r="B38" s="44" t="s">
        <v>1291</v>
      </c>
      <c r="C38" s="44" t="s">
        <v>1292</v>
      </c>
      <c r="D38" s="44" t="s">
        <v>1371</v>
      </c>
      <c r="E38" s="44" t="s">
        <v>1372</v>
      </c>
      <c r="F38" s="44" t="s">
        <v>1379</v>
      </c>
      <c r="G38" s="14" t="s">
        <v>1385</v>
      </c>
      <c r="H38" s="14" t="s">
        <v>1386</v>
      </c>
      <c r="I38" s="11">
        <v>0.38541666666666669</v>
      </c>
      <c r="J38" s="11">
        <v>0.57291666666666663</v>
      </c>
      <c r="K38" s="59">
        <f t="shared" si="0"/>
        <v>0.18749999999999994</v>
      </c>
      <c r="L38" s="46">
        <v>0.64</v>
      </c>
      <c r="M38" s="44" t="s">
        <v>1375</v>
      </c>
    </row>
    <row r="39" spans="1:13" s="12" customFormat="1" ht="39" customHeight="1" x14ac:dyDescent="0.35">
      <c r="A39" s="168" t="s">
        <v>1308</v>
      </c>
      <c r="B39" s="44" t="s">
        <v>1291</v>
      </c>
      <c r="C39" s="44" t="s">
        <v>1292</v>
      </c>
      <c r="D39" s="44" t="s">
        <v>1371</v>
      </c>
      <c r="E39" s="44" t="s">
        <v>1372</v>
      </c>
      <c r="F39" s="44" t="s">
        <v>1372</v>
      </c>
      <c r="G39" s="14" t="s">
        <v>1387</v>
      </c>
      <c r="H39" s="14" t="s">
        <v>1388</v>
      </c>
      <c r="I39" s="11">
        <v>0.38541666666666669</v>
      </c>
      <c r="J39" s="11">
        <v>0.5625</v>
      </c>
      <c r="K39" s="59">
        <f t="shared" si="0"/>
        <v>0.17708333333333331</v>
      </c>
      <c r="L39" s="46">
        <v>0.69</v>
      </c>
      <c r="M39" s="44" t="s">
        <v>1375</v>
      </c>
    </row>
    <row r="40" spans="1:13" s="12" customFormat="1" ht="39" customHeight="1" x14ac:dyDescent="0.35">
      <c r="A40" s="168" t="s">
        <v>1311</v>
      </c>
      <c r="B40" s="44" t="s">
        <v>1291</v>
      </c>
      <c r="C40" s="44" t="s">
        <v>1292</v>
      </c>
      <c r="D40" s="44" t="s">
        <v>1371</v>
      </c>
      <c r="E40" s="44" t="s">
        <v>1372</v>
      </c>
      <c r="F40" s="44" t="s">
        <v>1379</v>
      </c>
      <c r="G40" s="14" t="s">
        <v>1383</v>
      </c>
      <c r="H40" s="14" t="s">
        <v>1389</v>
      </c>
      <c r="I40" s="11">
        <v>0.375</v>
      </c>
      <c r="J40" s="11">
        <v>0.5625</v>
      </c>
      <c r="K40" s="59">
        <f>J40-I40</f>
        <v>0.1875</v>
      </c>
      <c r="L40" s="46">
        <v>0.57999999999999996</v>
      </c>
      <c r="M40" s="44" t="s">
        <v>1375</v>
      </c>
    </row>
    <row r="41" spans="1:13" s="12" customFormat="1" ht="61.2" x14ac:dyDescent="0.35">
      <c r="A41" s="168" t="s">
        <v>512</v>
      </c>
      <c r="B41" s="44" t="s">
        <v>1291</v>
      </c>
      <c r="C41" s="44" t="s">
        <v>1292</v>
      </c>
      <c r="D41" s="44" t="s">
        <v>1371</v>
      </c>
      <c r="E41" s="44" t="s">
        <v>1372</v>
      </c>
      <c r="F41" s="44" t="s">
        <v>1379</v>
      </c>
      <c r="G41" s="14" t="s">
        <v>1390</v>
      </c>
      <c r="H41" s="14" t="s">
        <v>1391</v>
      </c>
      <c r="I41" s="11">
        <v>0.40972222222222227</v>
      </c>
      <c r="J41" s="11">
        <v>0.57291666666666663</v>
      </c>
      <c r="K41" s="59">
        <f>J41-I41</f>
        <v>0.16319444444444436</v>
      </c>
      <c r="L41" s="46">
        <v>0.62</v>
      </c>
      <c r="M41" s="44" t="s">
        <v>1375</v>
      </c>
    </row>
    <row r="42" spans="1:13" s="12" customFormat="1" ht="39" customHeight="1" x14ac:dyDescent="0.35">
      <c r="A42" s="168" t="s">
        <v>548</v>
      </c>
      <c r="B42" s="44" t="s">
        <v>1291</v>
      </c>
      <c r="C42" s="44" t="s">
        <v>1292</v>
      </c>
      <c r="D42" s="44" t="s">
        <v>1371</v>
      </c>
      <c r="E42" s="44" t="s">
        <v>1372</v>
      </c>
      <c r="F42" s="44" t="s">
        <v>1379</v>
      </c>
      <c r="G42" s="14" t="s">
        <v>1392</v>
      </c>
      <c r="H42" s="14" t="s">
        <v>1393</v>
      </c>
      <c r="I42" s="11">
        <v>0.375</v>
      </c>
      <c r="J42" s="11">
        <v>0.55902777777777779</v>
      </c>
      <c r="K42" s="59">
        <f>J42-I42</f>
        <v>0.18402777777777779</v>
      </c>
      <c r="L42" s="46">
        <v>0.65</v>
      </c>
      <c r="M42" s="44" t="s">
        <v>1375</v>
      </c>
    </row>
    <row r="43" spans="1:13" s="12" customFormat="1" ht="39" customHeight="1" x14ac:dyDescent="0.35">
      <c r="A43" s="168" t="s">
        <v>128</v>
      </c>
      <c r="B43" s="44" t="s">
        <v>1291</v>
      </c>
      <c r="C43" s="44" t="s">
        <v>1292</v>
      </c>
      <c r="D43" s="44" t="s">
        <v>1371</v>
      </c>
      <c r="E43" s="44" t="s">
        <v>1372</v>
      </c>
      <c r="F43" s="44" t="s">
        <v>1379</v>
      </c>
      <c r="G43" s="14" t="s">
        <v>1390</v>
      </c>
      <c r="H43" s="14" t="s">
        <v>1394</v>
      </c>
      <c r="I43" s="11">
        <v>0.38194444444444442</v>
      </c>
      <c r="J43" s="11">
        <v>0.53125</v>
      </c>
      <c r="K43" s="59">
        <f t="shared" ref="K43" si="1">J43-I43</f>
        <v>0.14930555555555558</v>
      </c>
      <c r="L43" s="46">
        <v>0.36</v>
      </c>
      <c r="M43" s="44" t="s">
        <v>1375</v>
      </c>
    </row>
    <row r="44" spans="1:13" s="34" customFormat="1" ht="39" customHeight="1" x14ac:dyDescent="0.3">
      <c r="A44" s="168">
        <v>43872</v>
      </c>
      <c r="B44" s="44" t="s">
        <v>1291</v>
      </c>
      <c r="C44" s="44" t="s">
        <v>1292</v>
      </c>
      <c r="D44" s="44" t="s">
        <v>1395</v>
      </c>
      <c r="E44" s="44" t="s">
        <v>1396</v>
      </c>
      <c r="F44" s="44" t="s">
        <v>1322</v>
      </c>
      <c r="G44" s="44" t="s">
        <v>1398</v>
      </c>
      <c r="H44" s="44" t="s">
        <v>1399</v>
      </c>
      <c r="I44" s="172">
        <v>0.41666666666666669</v>
      </c>
      <c r="J44" s="172">
        <v>0.58333333333333337</v>
      </c>
      <c r="K44" s="5">
        <v>4</v>
      </c>
      <c r="L44" s="5">
        <v>0.21</v>
      </c>
      <c r="M44" s="129" t="s">
        <v>1400</v>
      </c>
    </row>
    <row r="45" spans="1:13" s="34" customFormat="1" ht="39" customHeight="1" x14ac:dyDescent="0.3">
      <c r="A45" s="168">
        <v>43872</v>
      </c>
      <c r="B45" s="44" t="s">
        <v>1291</v>
      </c>
      <c r="C45" s="44" t="s">
        <v>1292</v>
      </c>
      <c r="D45" s="44" t="s">
        <v>1395</v>
      </c>
      <c r="E45" s="44" t="s">
        <v>1397</v>
      </c>
      <c r="F45" s="44" t="s">
        <v>1322</v>
      </c>
      <c r="G45" s="44" t="s">
        <v>1401</v>
      </c>
      <c r="H45" s="44" t="s">
        <v>1402</v>
      </c>
      <c r="I45" s="172">
        <v>0.41666666666666669</v>
      </c>
      <c r="J45" s="172">
        <v>0.58333333333333337</v>
      </c>
      <c r="K45" s="5">
        <v>4</v>
      </c>
      <c r="L45" s="5">
        <v>0.35</v>
      </c>
      <c r="M45" s="14" t="s">
        <v>1403</v>
      </c>
    </row>
    <row r="46" spans="1:13" s="34" customFormat="1" ht="39" customHeight="1" x14ac:dyDescent="0.3">
      <c r="A46" s="168">
        <v>43901</v>
      </c>
      <c r="B46" s="44" t="s">
        <v>1291</v>
      </c>
      <c r="C46" s="44" t="s">
        <v>1292</v>
      </c>
      <c r="D46" s="44" t="s">
        <v>1395</v>
      </c>
      <c r="E46" s="44" t="s">
        <v>1396</v>
      </c>
      <c r="F46" s="44" t="s">
        <v>1322</v>
      </c>
      <c r="G46" s="44" t="s">
        <v>1347</v>
      </c>
      <c r="H46" s="44" t="s">
        <v>1404</v>
      </c>
      <c r="I46" s="172">
        <v>0.41666666666666669</v>
      </c>
      <c r="J46" s="172">
        <v>0.58333333333333337</v>
      </c>
      <c r="K46" s="5">
        <v>4</v>
      </c>
      <c r="L46" s="5">
        <v>0.2</v>
      </c>
      <c r="M46" s="129" t="s">
        <v>1405</v>
      </c>
    </row>
    <row r="47" spans="1:13" s="34" customFormat="1" ht="39" customHeight="1" x14ac:dyDescent="0.3">
      <c r="A47" s="168">
        <v>43901</v>
      </c>
      <c r="B47" s="44" t="s">
        <v>1291</v>
      </c>
      <c r="C47" s="44" t="s">
        <v>1292</v>
      </c>
      <c r="D47" s="44" t="s">
        <v>1395</v>
      </c>
      <c r="E47" s="44" t="s">
        <v>1397</v>
      </c>
      <c r="F47" s="44" t="s">
        <v>1300</v>
      </c>
      <c r="G47" s="44" t="s">
        <v>729</v>
      </c>
      <c r="H47" s="44" t="s">
        <v>1406</v>
      </c>
      <c r="I47" s="172">
        <v>0.41666666666666669</v>
      </c>
      <c r="J47" s="172">
        <v>0.58333333333333337</v>
      </c>
      <c r="K47" s="5">
        <v>4</v>
      </c>
      <c r="L47" s="5">
        <v>0.14000000000000001</v>
      </c>
      <c r="M47" s="129" t="s">
        <v>1407</v>
      </c>
    </row>
    <row r="48" spans="1:13" s="34" customFormat="1" ht="39" customHeight="1" x14ac:dyDescent="0.3">
      <c r="A48" s="168">
        <v>43932</v>
      </c>
      <c r="B48" s="44" t="s">
        <v>1291</v>
      </c>
      <c r="C48" s="44" t="s">
        <v>1292</v>
      </c>
      <c r="D48" s="44" t="s">
        <v>1395</v>
      </c>
      <c r="E48" s="44" t="s">
        <v>1396</v>
      </c>
      <c r="F48" s="44" t="s">
        <v>1322</v>
      </c>
      <c r="G48" s="44" t="s">
        <v>1398</v>
      </c>
      <c r="H48" s="44" t="s">
        <v>1399</v>
      </c>
      <c r="I48" s="172">
        <v>0.41666666666666669</v>
      </c>
      <c r="J48" s="172">
        <v>0.58333333333333337</v>
      </c>
      <c r="K48" s="5">
        <v>4</v>
      </c>
      <c r="L48" s="5">
        <v>1</v>
      </c>
      <c r="M48" s="129" t="s">
        <v>1408</v>
      </c>
    </row>
    <row r="49" spans="1:13" s="34" customFormat="1" ht="39" customHeight="1" x14ac:dyDescent="0.3">
      <c r="A49" s="168">
        <v>43932</v>
      </c>
      <c r="B49" s="44" t="s">
        <v>1291</v>
      </c>
      <c r="C49" s="44" t="s">
        <v>1292</v>
      </c>
      <c r="D49" s="44" t="s">
        <v>1395</v>
      </c>
      <c r="E49" s="44" t="s">
        <v>1397</v>
      </c>
      <c r="F49" s="44" t="s">
        <v>1300</v>
      </c>
      <c r="G49" s="44" t="s">
        <v>729</v>
      </c>
      <c r="H49" s="44" t="s">
        <v>1409</v>
      </c>
      <c r="I49" s="172">
        <v>0.41666666666666669</v>
      </c>
      <c r="J49" s="172">
        <v>0.54166666666666663</v>
      </c>
      <c r="K49" s="5">
        <v>3</v>
      </c>
      <c r="L49" s="5">
        <v>0.21</v>
      </c>
      <c r="M49" s="129" t="s">
        <v>1408</v>
      </c>
    </row>
    <row r="50" spans="1:13" s="34" customFormat="1" ht="39" customHeight="1" x14ac:dyDescent="0.3">
      <c r="A50" s="168">
        <v>43962</v>
      </c>
      <c r="B50" s="44" t="s">
        <v>1291</v>
      </c>
      <c r="C50" s="44" t="s">
        <v>1292</v>
      </c>
      <c r="D50" s="44" t="s">
        <v>1395</v>
      </c>
      <c r="E50" s="44" t="s">
        <v>1396</v>
      </c>
      <c r="F50" s="44" t="s">
        <v>1322</v>
      </c>
      <c r="G50" s="44" t="s">
        <v>1074</v>
      </c>
      <c r="H50" s="44" t="s">
        <v>1333</v>
      </c>
      <c r="I50" s="172">
        <v>0.41666666666666669</v>
      </c>
      <c r="J50" s="172">
        <v>0.54166666666666663</v>
      </c>
      <c r="K50" s="5">
        <v>3</v>
      </c>
      <c r="L50" s="5">
        <v>0.15</v>
      </c>
      <c r="M50" s="129" t="s">
        <v>1410</v>
      </c>
    </row>
    <row r="51" spans="1:13" s="34" customFormat="1" ht="39" customHeight="1" x14ac:dyDescent="0.3">
      <c r="A51" s="168">
        <v>43962</v>
      </c>
      <c r="B51" s="44" t="s">
        <v>1291</v>
      </c>
      <c r="C51" s="44" t="s">
        <v>1292</v>
      </c>
      <c r="D51" s="44" t="s">
        <v>1395</v>
      </c>
      <c r="E51" s="44" t="s">
        <v>1397</v>
      </c>
      <c r="F51" s="44" t="s">
        <v>1322</v>
      </c>
      <c r="G51" s="44" t="s">
        <v>1401</v>
      </c>
      <c r="H51" s="44" t="s">
        <v>1411</v>
      </c>
      <c r="I51" s="172">
        <v>0.41666666666666669</v>
      </c>
      <c r="J51" s="172">
        <v>0.52083333333333337</v>
      </c>
      <c r="K51" s="5">
        <v>2</v>
      </c>
      <c r="L51" s="5">
        <v>0.56000000000000005</v>
      </c>
      <c r="M51" s="14" t="s">
        <v>1412</v>
      </c>
    </row>
    <row r="52" spans="1:13" s="34" customFormat="1" ht="39" customHeight="1" x14ac:dyDescent="0.3">
      <c r="A52" s="168">
        <v>43993</v>
      </c>
      <c r="B52" s="44" t="s">
        <v>1291</v>
      </c>
      <c r="C52" s="44" t="s">
        <v>1292</v>
      </c>
      <c r="D52" s="44" t="s">
        <v>1395</v>
      </c>
      <c r="E52" s="44" t="s">
        <v>1396</v>
      </c>
      <c r="F52" s="44" t="s">
        <v>1322</v>
      </c>
      <c r="G52" s="44" t="s">
        <v>1413</v>
      </c>
      <c r="H52" s="44" t="s">
        <v>1404</v>
      </c>
      <c r="I52" s="172">
        <v>0.45833333333333331</v>
      </c>
      <c r="J52" s="172">
        <v>0.58333333333333337</v>
      </c>
      <c r="K52" s="5">
        <v>3</v>
      </c>
      <c r="L52" s="5">
        <v>1.1000000000000001</v>
      </c>
      <c r="M52" s="129" t="s">
        <v>1408</v>
      </c>
    </row>
    <row r="53" spans="1:13" s="34" customFormat="1" ht="39" customHeight="1" x14ac:dyDescent="0.3">
      <c r="A53" s="168">
        <v>43993</v>
      </c>
      <c r="B53" s="44" t="s">
        <v>1291</v>
      </c>
      <c r="C53" s="44" t="s">
        <v>1292</v>
      </c>
      <c r="D53" s="44" t="s">
        <v>1395</v>
      </c>
      <c r="E53" s="44" t="s">
        <v>1397</v>
      </c>
      <c r="F53" s="44" t="s">
        <v>1322</v>
      </c>
      <c r="G53" s="44" t="s">
        <v>1401</v>
      </c>
      <c r="H53" s="44" t="s">
        <v>1414</v>
      </c>
      <c r="I53" s="172">
        <v>0.45833333333333331</v>
      </c>
      <c r="J53" s="172">
        <v>0.58333333333333337</v>
      </c>
      <c r="K53" s="5">
        <v>3</v>
      </c>
      <c r="L53" s="5">
        <v>1</v>
      </c>
      <c r="M53" s="14" t="s">
        <v>1415</v>
      </c>
    </row>
    <row r="54" spans="1:13" s="34" customFormat="1" ht="39" customHeight="1" x14ac:dyDescent="0.3">
      <c r="A54" s="168">
        <v>44023</v>
      </c>
      <c r="B54" s="44" t="s">
        <v>1291</v>
      </c>
      <c r="C54" s="44" t="s">
        <v>1292</v>
      </c>
      <c r="D54" s="44" t="s">
        <v>1395</v>
      </c>
      <c r="E54" s="44" t="s">
        <v>1396</v>
      </c>
      <c r="F54" s="44" t="s">
        <v>1322</v>
      </c>
      <c r="G54" s="44" t="s">
        <v>1413</v>
      </c>
      <c r="H54" s="44" t="s">
        <v>1404</v>
      </c>
      <c r="I54" s="172">
        <v>0.41666666666666669</v>
      </c>
      <c r="J54" s="172">
        <v>0.58333333333333337</v>
      </c>
      <c r="K54" s="5">
        <v>4</v>
      </c>
      <c r="L54" s="5">
        <v>0.2</v>
      </c>
      <c r="M54" s="129" t="s">
        <v>1416</v>
      </c>
    </row>
    <row r="55" spans="1:13" s="34" customFormat="1" ht="39" customHeight="1" x14ac:dyDescent="0.3">
      <c r="A55" s="168">
        <v>44023</v>
      </c>
      <c r="B55" s="44" t="s">
        <v>1291</v>
      </c>
      <c r="C55" s="44" t="s">
        <v>1292</v>
      </c>
      <c r="D55" s="44" t="s">
        <v>1395</v>
      </c>
      <c r="E55" s="44" t="s">
        <v>1397</v>
      </c>
      <c r="F55" s="44" t="s">
        <v>1322</v>
      </c>
      <c r="G55" s="44" t="s">
        <v>1401</v>
      </c>
      <c r="H55" s="44" t="s">
        <v>1414</v>
      </c>
      <c r="I55" s="172">
        <v>0.41666666666666669</v>
      </c>
      <c r="J55" s="172">
        <v>0.58333333333333337</v>
      </c>
      <c r="K55" s="5">
        <v>4</v>
      </c>
      <c r="L55" s="5">
        <v>0.2</v>
      </c>
      <c r="M55" s="14" t="s">
        <v>1417</v>
      </c>
    </row>
    <row r="56" spans="1:13" s="34" customFormat="1" ht="39" customHeight="1" x14ac:dyDescent="0.3">
      <c r="A56" s="168">
        <v>44085</v>
      </c>
      <c r="B56" s="44" t="s">
        <v>1291</v>
      </c>
      <c r="C56" s="44" t="s">
        <v>1292</v>
      </c>
      <c r="D56" s="44" t="s">
        <v>1395</v>
      </c>
      <c r="E56" s="44" t="s">
        <v>1396</v>
      </c>
      <c r="F56" s="44" t="s">
        <v>1322</v>
      </c>
      <c r="G56" s="44" t="s">
        <v>153</v>
      </c>
      <c r="H56" s="44" t="s">
        <v>1418</v>
      </c>
      <c r="I56" s="172">
        <v>0.41666666666666669</v>
      </c>
      <c r="J56" s="172">
        <v>0.58333333333333337</v>
      </c>
      <c r="K56" s="5">
        <v>4</v>
      </c>
      <c r="L56" s="5">
        <v>0.2</v>
      </c>
      <c r="M56" s="129" t="s">
        <v>1419</v>
      </c>
    </row>
    <row r="57" spans="1:13" s="34" customFormat="1" ht="39" customHeight="1" x14ac:dyDescent="0.3">
      <c r="A57" s="168">
        <v>44085</v>
      </c>
      <c r="B57" s="44" t="s">
        <v>1291</v>
      </c>
      <c r="C57" s="44" t="s">
        <v>1292</v>
      </c>
      <c r="D57" s="44" t="s">
        <v>1395</v>
      </c>
      <c r="E57" s="44" t="s">
        <v>1397</v>
      </c>
      <c r="F57" s="44" t="s">
        <v>1322</v>
      </c>
      <c r="G57" s="44" t="s">
        <v>696</v>
      </c>
      <c r="H57" s="44" t="s">
        <v>1418</v>
      </c>
      <c r="I57" s="172">
        <v>0.41666666666666669</v>
      </c>
      <c r="J57" s="172">
        <v>0.58333333333333337</v>
      </c>
      <c r="K57" s="5">
        <v>4</v>
      </c>
      <c r="L57" s="5">
        <v>0.15</v>
      </c>
      <c r="M57" s="129" t="s">
        <v>1420</v>
      </c>
    </row>
    <row r="58" spans="1:13" s="34" customFormat="1" ht="39" customHeight="1" x14ac:dyDescent="0.3">
      <c r="A58" s="168">
        <v>44115</v>
      </c>
      <c r="B58" s="44" t="s">
        <v>1291</v>
      </c>
      <c r="C58" s="44" t="s">
        <v>1292</v>
      </c>
      <c r="D58" s="44" t="s">
        <v>1395</v>
      </c>
      <c r="E58" s="44" t="s">
        <v>1396</v>
      </c>
      <c r="F58" s="44" t="s">
        <v>1322</v>
      </c>
      <c r="G58" s="44" t="s">
        <v>153</v>
      </c>
      <c r="H58" s="44" t="s">
        <v>1418</v>
      </c>
      <c r="I58" s="172">
        <v>0.41666666666666669</v>
      </c>
      <c r="J58" s="172">
        <v>0.58333333333333337</v>
      </c>
      <c r="K58" s="5">
        <v>4</v>
      </c>
      <c r="L58" s="5">
        <v>1.1000000000000001</v>
      </c>
      <c r="M58" s="129" t="s">
        <v>1408</v>
      </c>
    </row>
    <row r="59" spans="1:13" s="34" customFormat="1" ht="39" customHeight="1" x14ac:dyDescent="0.3">
      <c r="A59" s="168">
        <v>44115</v>
      </c>
      <c r="B59" s="44" t="s">
        <v>1291</v>
      </c>
      <c r="C59" s="44" t="s">
        <v>1292</v>
      </c>
      <c r="D59" s="44" t="s">
        <v>1395</v>
      </c>
      <c r="E59" s="44" t="s">
        <v>1397</v>
      </c>
      <c r="F59" s="44" t="s">
        <v>1322</v>
      </c>
      <c r="G59" s="44" t="s">
        <v>1413</v>
      </c>
      <c r="H59" s="44" t="s">
        <v>1414</v>
      </c>
      <c r="I59" s="172">
        <v>0.41666666666666669</v>
      </c>
      <c r="J59" s="172">
        <v>0.58333333333333337</v>
      </c>
      <c r="K59" s="5">
        <v>4</v>
      </c>
      <c r="L59" s="5">
        <v>0.35</v>
      </c>
      <c r="M59" s="14" t="s">
        <v>1421</v>
      </c>
    </row>
    <row r="60" spans="1:13" s="169" customFormat="1" ht="39" customHeight="1" x14ac:dyDescent="0.35">
      <c r="A60" s="168" t="s">
        <v>1290</v>
      </c>
      <c r="B60" s="44" t="s">
        <v>1422</v>
      </c>
      <c r="C60" s="44" t="s">
        <v>1430</v>
      </c>
      <c r="D60" s="44" t="s">
        <v>1424</v>
      </c>
      <c r="E60" s="44" t="s">
        <v>1425</v>
      </c>
      <c r="F60" s="128" t="s">
        <v>1426</v>
      </c>
      <c r="G60" s="17" t="s">
        <v>1427</v>
      </c>
      <c r="H60" s="17" t="s">
        <v>1428</v>
      </c>
      <c r="I60" s="173">
        <v>0.41666666666666669</v>
      </c>
      <c r="J60" s="59">
        <v>0.5</v>
      </c>
      <c r="K60" s="173">
        <f t="shared" ref="K60:K65" si="2">J60-I60</f>
        <v>8.3333333333333315E-2</v>
      </c>
      <c r="L60" s="51">
        <v>2.5</v>
      </c>
      <c r="M60" s="44" t="s">
        <v>1429</v>
      </c>
    </row>
    <row r="61" spans="1:13" s="169" customFormat="1" ht="39" customHeight="1" x14ac:dyDescent="0.35">
      <c r="A61" s="168" t="s">
        <v>15</v>
      </c>
      <c r="B61" s="44" t="s">
        <v>1291</v>
      </c>
      <c r="C61" s="44" t="s">
        <v>1430</v>
      </c>
      <c r="D61" s="44" t="s">
        <v>1431</v>
      </c>
      <c r="E61" s="44">
        <v>150401</v>
      </c>
      <c r="F61" s="44" t="s">
        <v>1432</v>
      </c>
      <c r="G61" s="40" t="s">
        <v>716</v>
      </c>
      <c r="H61" s="41" t="s">
        <v>1433</v>
      </c>
      <c r="I61" s="173">
        <v>0.41666666666666669</v>
      </c>
      <c r="J61" s="59">
        <v>0.54166666666666663</v>
      </c>
      <c r="K61" s="175">
        <f t="shared" si="2"/>
        <v>0.12499999999999994</v>
      </c>
      <c r="L61" s="174"/>
      <c r="M61" s="44" t="s">
        <v>656</v>
      </c>
    </row>
    <row r="62" spans="1:13" s="169" customFormat="1" ht="39" customHeight="1" x14ac:dyDescent="0.35">
      <c r="A62" s="168" t="s">
        <v>1294</v>
      </c>
      <c r="B62" s="44" t="s">
        <v>1422</v>
      </c>
      <c r="C62" s="44" t="s">
        <v>1430</v>
      </c>
      <c r="D62" s="44" t="s">
        <v>1424</v>
      </c>
      <c r="E62" s="44" t="s">
        <v>1423</v>
      </c>
      <c r="F62" s="128" t="s">
        <v>1434</v>
      </c>
      <c r="G62" s="17" t="s">
        <v>1435</v>
      </c>
      <c r="H62" s="17" t="s">
        <v>1436</v>
      </c>
      <c r="I62" s="173">
        <v>0.4375</v>
      </c>
      <c r="J62" s="173">
        <v>0.47916666666666702</v>
      </c>
      <c r="K62" s="173">
        <f t="shared" si="2"/>
        <v>4.1666666666667018E-2</v>
      </c>
      <c r="L62" s="51">
        <v>3</v>
      </c>
      <c r="M62" s="44" t="s">
        <v>235</v>
      </c>
    </row>
    <row r="63" spans="1:13" s="169" customFormat="1" ht="39" customHeight="1" x14ac:dyDescent="0.35">
      <c r="A63" s="168" t="s">
        <v>1294</v>
      </c>
      <c r="B63" s="44" t="s">
        <v>1422</v>
      </c>
      <c r="C63" s="44" t="s">
        <v>1430</v>
      </c>
      <c r="D63" s="44" t="s">
        <v>1424</v>
      </c>
      <c r="E63" s="44" t="s">
        <v>1423</v>
      </c>
      <c r="F63" s="128" t="s">
        <v>1437</v>
      </c>
      <c r="G63" s="17" t="s">
        <v>1438</v>
      </c>
      <c r="H63" s="17" t="s">
        <v>1439</v>
      </c>
      <c r="I63" s="173">
        <v>0.4375</v>
      </c>
      <c r="J63" s="173">
        <v>0.66666666666666663</v>
      </c>
      <c r="K63" s="173">
        <f t="shared" si="2"/>
        <v>0.22916666666666663</v>
      </c>
      <c r="L63" s="51">
        <v>0.6</v>
      </c>
      <c r="M63" s="44" t="s">
        <v>1440</v>
      </c>
    </row>
    <row r="64" spans="1:13" s="169" customFormat="1" ht="39" customHeight="1" x14ac:dyDescent="0.35">
      <c r="A64" s="168" t="s">
        <v>1294</v>
      </c>
      <c r="B64" s="44" t="s">
        <v>1422</v>
      </c>
      <c r="C64" s="44" t="s">
        <v>1430</v>
      </c>
      <c r="D64" s="44" t="s">
        <v>1424</v>
      </c>
      <c r="E64" s="44" t="s">
        <v>1425</v>
      </c>
      <c r="F64" s="128" t="s">
        <v>1441</v>
      </c>
      <c r="G64" s="17" t="s">
        <v>1442</v>
      </c>
      <c r="H64" s="17" t="s">
        <v>1443</v>
      </c>
      <c r="I64" s="59">
        <v>0.54166666666666663</v>
      </c>
      <c r="J64" s="59">
        <v>0.58333333333333337</v>
      </c>
      <c r="K64" s="173">
        <f t="shared" si="2"/>
        <v>4.1666666666666741E-2</v>
      </c>
      <c r="L64" s="51"/>
      <c r="M64" s="44" t="s">
        <v>1444</v>
      </c>
    </row>
    <row r="65" spans="1:13" s="169" customFormat="1" ht="39" customHeight="1" x14ac:dyDescent="0.35">
      <c r="A65" s="168" t="s">
        <v>1294</v>
      </c>
      <c r="B65" s="44" t="s">
        <v>1422</v>
      </c>
      <c r="C65" s="44" t="s">
        <v>1430</v>
      </c>
      <c r="D65" s="44" t="s">
        <v>1424</v>
      </c>
      <c r="E65" s="44" t="s">
        <v>1445</v>
      </c>
      <c r="F65" s="128" t="s">
        <v>1446</v>
      </c>
      <c r="G65" s="17" t="s">
        <v>325</v>
      </c>
      <c r="H65" s="17" t="s">
        <v>1447</v>
      </c>
      <c r="I65" s="173">
        <v>0.45833333333333331</v>
      </c>
      <c r="J65" s="173">
        <v>0.58333333333333337</v>
      </c>
      <c r="K65" s="173">
        <f t="shared" si="2"/>
        <v>0.12500000000000006</v>
      </c>
      <c r="L65" s="51" t="s">
        <v>1448</v>
      </c>
      <c r="M65" s="44" t="s">
        <v>1449</v>
      </c>
    </row>
    <row r="66" spans="1:13" s="169" customFormat="1" ht="39" customHeight="1" x14ac:dyDescent="0.35">
      <c r="A66" s="168" t="s">
        <v>35</v>
      </c>
      <c r="B66" s="44" t="s">
        <v>1291</v>
      </c>
      <c r="C66" s="44" t="s">
        <v>1430</v>
      </c>
      <c r="D66" s="44" t="s">
        <v>1450</v>
      </c>
      <c r="E66" s="44" t="s">
        <v>1451</v>
      </c>
      <c r="F66" s="44" t="s">
        <v>1452</v>
      </c>
      <c r="G66" s="44" t="s">
        <v>1453</v>
      </c>
      <c r="H66" s="44" t="s">
        <v>1454</v>
      </c>
      <c r="I66" s="59">
        <v>0.4375</v>
      </c>
      <c r="J66" s="59">
        <v>0.5625</v>
      </c>
      <c r="K66" s="51">
        <v>3</v>
      </c>
      <c r="L66" s="51">
        <v>2</v>
      </c>
      <c r="M66" s="44" t="s">
        <v>1455</v>
      </c>
    </row>
    <row r="67" spans="1:13" s="169" customFormat="1" ht="39" customHeight="1" x14ac:dyDescent="0.35">
      <c r="A67" s="168" t="s">
        <v>35</v>
      </c>
      <c r="B67" s="44" t="s">
        <v>1291</v>
      </c>
      <c r="C67" s="44" t="s">
        <v>1430</v>
      </c>
      <c r="D67" s="44" t="s">
        <v>1450</v>
      </c>
      <c r="E67" s="129" t="s">
        <v>1456</v>
      </c>
      <c r="F67" s="129" t="s">
        <v>1457</v>
      </c>
      <c r="G67" s="129" t="s">
        <v>1458</v>
      </c>
      <c r="H67" s="14" t="s">
        <v>1459</v>
      </c>
      <c r="I67" s="59">
        <v>0.4375</v>
      </c>
      <c r="J67" s="59">
        <v>0.58333333333333337</v>
      </c>
      <c r="K67" s="5">
        <v>3.3</v>
      </c>
      <c r="L67" s="5">
        <v>1.3</v>
      </c>
      <c r="M67" s="44" t="s">
        <v>1455</v>
      </c>
    </row>
    <row r="68" spans="1:13" s="169" customFormat="1" ht="39" customHeight="1" x14ac:dyDescent="0.35">
      <c r="A68" s="168" t="s">
        <v>35</v>
      </c>
      <c r="B68" s="44" t="s">
        <v>1291</v>
      </c>
      <c r="C68" s="44" t="s">
        <v>1430</v>
      </c>
      <c r="D68" s="44" t="s">
        <v>1431</v>
      </c>
      <c r="E68" s="44" t="s">
        <v>1460</v>
      </c>
      <c r="F68" s="44" t="s">
        <v>1461</v>
      </c>
      <c r="G68" s="185" t="s">
        <v>739</v>
      </c>
      <c r="H68" s="41" t="s">
        <v>1462</v>
      </c>
      <c r="I68" s="59">
        <v>0.41666666666666669</v>
      </c>
      <c r="J68" s="59">
        <v>0.54166666666666663</v>
      </c>
      <c r="K68" s="175">
        <f t="shared" ref="K68:K86" si="3">J68-I68</f>
        <v>0.12499999999999994</v>
      </c>
      <c r="L68" s="119"/>
      <c r="M68" s="44" t="s">
        <v>656</v>
      </c>
    </row>
    <row r="69" spans="1:13" s="169" customFormat="1" ht="39" customHeight="1" x14ac:dyDescent="0.35">
      <c r="A69" s="168" t="s">
        <v>35</v>
      </c>
      <c r="B69" s="44" t="s">
        <v>1291</v>
      </c>
      <c r="C69" s="44" t="s">
        <v>1430</v>
      </c>
      <c r="D69" s="44" t="s">
        <v>1431</v>
      </c>
      <c r="E69" s="129" t="s">
        <v>1463</v>
      </c>
      <c r="F69" s="128" t="s">
        <v>1464</v>
      </c>
      <c r="G69" s="128" t="s">
        <v>987</v>
      </c>
      <c r="H69" s="128" t="s">
        <v>1465</v>
      </c>
      <c r="I69" s="59">
        <v>0.4375</v>
      </c>
      <c r="J69" s="59">
        <v>0.53125</v>
      </c>
      <c r="K69" s="175">
        <f t="shared" si="3"/>
        <v>9.375E-2</v>
      </c>
      <c r="L69" s="5"/>
      <c r="M69" s="17" t="s">
        <v>1466</v>
      </c>
    </row>
    <row r="70" spans="1:13" s="169" customFormat="1" ht="39" customHeight="1" x14ac:dyDescent="0.35">
      <c r="A70" s="168" t="s">
        <v>1294</v>
      </c>
      <c r="B70" s="44" t="s">
        <v>1291</v>
      </c>
      <c r="C70" s="44" t="s">
        <v>1430</v>
      </c>
      <c r="D70" s="44" t="s">
        <v>1431</v>
      </c>
      <c r="E70" s="44" t="s">
        <v>1460</v>
      </c>
      <c r="F70" s="44" t="s">
        <v>1461</v>
      </c>
      <c r="G70" s="185" t="s">
        <v>739</v>
      </c>
      <c r="H70" s="41" t="s">
        <v>1462</v>
      </c>
      <c r="I70" s="173">
        <v>0.41666666666666669</v>
      </c>
      <c r="J70" s="59">
        <v>0.54166666666666663</v>
      </c>
      <c r="K70" s="175">
        <f t="shared" si="3"/>
        <v>0.12499999999999994</v>
      </c>
      <c r="L70" s="119"/>
      <c r="M70" s="44" t="s">
        <v>656</v>
      </c>
    </row>
    <row r="71" spans="1:13" s="169" customFormat="1" ht="39" customHeight="1" x14ac:dyDescent="0.35">
      <c r="A71" s="168" t="s">
        <v>55</v>
      </c>
      <c r="B71" s="44" t="s">
        <v>1291</v>
      </c>
      <c r="C71" s="44" t="s">
        <v>1430</v>
      </c>
      <c r="D71" s="44" t="s">
        <v>1431</v>
      </c>
      <c r="E71" s="44" t="s">
        <v>1460</v>
      </c>
      <c r="F71" s="44" t="s">
        <v>1467</v>
      </c>
      <c r="G71" s="185" t="s">
        <v>1468</v>
      </c>
      <c r="H71" s="41" t="s">
        <v>1469</v>
      </c>
      <c r="I71" s="173">
        <v>0.41666666666666669</v>
      </c>
      <c r="J71" s="59">
        <v>0.5</v>
      </c>
      <c r="K71" s="175">
        <f t="shared" si="3"/>
        <v>8.3333333333333315E-2</v>
      </c>
      <c r="L71" s="119"/>
      <c r="M71" s="44" t="s">
        <v>656</v>
      </c>
    </row>
    <row r="72" spans="1:13" s="169" customFormat="1" ht="39" customHeight="1" x14ac:dyDescent="0.35">
      <c r="A72" s="168" t="s">
        <v>55</v>
      </c>
      <c r="B72" s="44" t="s">
        <v>1291</v>
      </c>
      <c r="C72" s="44" t="s">
        <v>1430</v>
      </c>
      <c r="D72" s="44" t="s">
        <v>1431</v>
      </c>
      <c r="E72" s="44" t="s">
        <v>1470</v>
      </c>
      <c r="F72" s="44" t="s">
        <v>1432</v>
      </c>
      <c r="G72" s="185" t="s">
        <v>1471</v>
      </c>
      <c r="H72" s="14" t="s">
        <v>1472</v>
      </c>
      <c r="I72" s="59">
        <v>0.4375</v>
      </c>
      <c r="J72" s="59">
        <v>0.47916666666666669</v>
      </c>
      <c r="K72" s="175">
        <f t="shared" si="3"/>
        <v>4.1666666666666685E-2</v>
      </c>
      <c r="L72" s="119"/>
      <c r="M72" s="44" t="s">
        <v>1473</v>
      </c>
    </row>
    <row r="73" spans="1:13" s="169" customFormat="1" ht="39" customHeight="1" x14ac:dyDescent="0.35">
      <c r="A73" s="168" t="s">
        <v>64</v>
      </c>
      <c r="B73" s="44" t="s">
        <v>1291</v>
      </c>
      <c r="C73" s="44" t="s">
        <v>1430</v>
      </c>
      <c r="D73" s="44" t="s">
        <v>1431</v>
      </c>
      <c r="E73" s="44" t="s">
        <v>1460</v>
      </c>
      <c r="F73" s="44" t="s">
        <v>1432</v>
      </c>
      <c r="G73" s="185" t="s">
        <v>715</v>
      </c>
      <c r="H73" s="41" t="s">
        <v>1474</v>
      </c>
      <c r="I73" s="59">
        <v>0.4375</v>
      </c>
      <c r="J73" s="59">
        <v>0.52083333333333337</v>
      </c>
      <c r="K73" s="175">
        <f t="shared" si="3"/>
        <v>8.333333333333337E-2</v>
      </c>
      <c r="L73" s="119"/>
      <c r="M73" s="44" t="s">
        <v>1473</v>
      </c>
    </row>
    <row r="74" spans="1:13" s="169" customFormat="1" ht="39" customHeight="1" x14ac:dyDescent="0.35">
      <c r="A74" s="168" t="s">
        <v>64</v>
      </c>
      <c r="B74" s="44" t="s">
        <v>1291</v>
      </c>
      <c r="C74" s="44" t="s">
        <v>1430</v>
      </c>
      <c r="D74" s="44" t="s">
        <v>1431</v>
      </c>
      <c r="E74" s="129" t="s">
        <v>1463</v>
      </c>
      <c r="F74" s="128" t="s">
        <v>1464</v>
      </c>
      <c r="G74" s="128" t="s">
        <v>382</v>
      </c>
      <c r="H74" s="17" t="s">
        <v>1475</v>
      </c>
      <c r="I74" s="173">
        <v>0.41666666666666669</v>
      </c>
      <c r="J74" s="59">
        <v>0.5625</v>
      </c>
      <c r="K74" s="175">
        <f t="shared" si="3"/>
        <v>0.14583333333333331</v>
      </c>
      <c r="L74" s="5"/>
      <c r="M74" s="17" t="s">
        <v>1476</v>
      </c>
    </row>
    <row r="75" spans="1:13" s="169" customFormat="1" ht="39" customHeight="1" x14ac:dyDescent="0.35">
      <c r="A75" s="168" t="s">
        <v>64</v>
      </c>
      <c r="B75" s="44" t="s">
        <v>1291</v>
      </c>
      <c r="C75" s="44" t="s">
        <v>1430</v>
      </c>
      <c r="D75" s="44" t="s">
        <v>1431</v>
      </c>
      <c r="E75" s="44" t="s">
        <v>1470</v>
      </c>
      <c r="F75" s="44" t="s">
        <v>1432</v>
      </c>
      <c r="G75" s="185" t="s">
        <v>1477</v>
      </c>
      <c r="H75" s="14" t="s">
        <v>1478</v>
      </c>
      <c r="I75" s="59">
        <v>0.4375</v>
      </c>
      <c r="J75" s="59">
        <v>0.45833333333333331</v>
      </c>
      <c r="K75" s="175">
        <f t="shared" si="3"/>
        <v>2.0833333333333315E-2</v>
      </c>
      <c r="L75" s="119"/>
      <c r="M75" s="44" t="s">
        <v>1473</v>
      </c>
    </row>
    <row r="76" spans="1:13" s="169" customFormat="1" ht="39" customHeight="1" x14ac:dyDescent="0.35">
      <c r="A76" s="168" t="s">
        <v>547</v>
      </c>
      <c r="B76" s="44" t="s">
        <v>1422</v>
      </c>
      <c r="C76" s="44" t="s">
        <v>1430</v>
      </c>
      <c r="D76" s="44" t="s">
        <v>1424</v>
      </c>
      <c r="E76" s="44" t="s">
        <v>1423</v>
      </c>
      <c r="F76" s="128" t="s">
        <v>1434</v>
      </c>
      <c r="G76" s="17" t="s">
        <v>1479</v>
      </c>
      <c r="H76" s="17" t="s">
        <v>1480</v>
      </c>
      <c r="I76" s="173">
        <v>0.4375</v>
      </c>
      <c r="J76" s="173">
        <v>0.5</v>
      </c>
      <c r="K76" s="173">
        <f t="shared" si="3"/>
        <v>6.25E-2</v>
      </c>
      <c r="L76" s="123">
        <v>3.87</v>
      </c>
      <c r="M76" s="44" t="s">
        <v>1481</v>
      </c>
    </row>
    <row r="77" spans="1:13" s="169" customFormat="1" ht="39" customHeight="1" x14ac:dyDescent="0.35">
      <c r="A77" s="168" t="s">
        <v>547</v>
      </c>
      <c r="B77" s="44" t="s">
        <v>1422</v>
      </c>
      <c r="C77" s="44" t="s">
        <v>1430</v>
      </c>
      <c r="D77" s="44" t="s">
        <v>1424</v>
      </c>
      <c r="E77" s="44" t="s">
        <v>1425</v>
      </c>
      <c r="F77" s="128" t="s">
        <v>1441</v>
      </c>
      <c r="G77" s="17" t="s">
        <v>1482</v>
      </c>
      <c r="H77" s="17" t="s">
        <v>1443</v>
      </c>
      <c r="I77" s="59">
        <v>0.54166666666666663</v>
      </c>
      <c r="J77" s="59">
        <v>0.58333333333333337</v>
      </c>
      <c r="K77" s="173">
        <f>J77-I77</f>
        <v>4.1666666666666741E-2</v>
      </c>
      <c r="L77" s="51"/>
      <c r="M77" s="44" t="s">
        <v>1444</v>
      </c>
    </row>
    <row r="78" spans="1:13" s="169" customFormat="1" ht="39" customHeight="1" x14ac:dyDescent="0.35">
      <c r="A78" s="168" t="s">
        <v>73</v>
      </c>
      <c r="B78" s="44" t="s">
        <v>1291</v>
      </c>
      <c r="C78" s="44" t="s">
        <v>1430</v>
      </c>
      <c r="D78" s="44" t="s">
        <v>1450</v>
      </c>
      <c r="E78" s="44" t="s">
        <v>1451</v>
      </c>
      <c r="F78" s="44" t="s">
        <v>1452</v>
      </c>
      <c r="G78" s="129" t="s">
        <v>1451</v>
      </c>
      <c r="H78" s="129" t="s">
        <v>1483</v>
      </c>
      <c r="I78" s="59">
        <v>0.4375</v>
      </c>
      <c r="J78" s="59">
        <v>0.5625</v>
      </c>
      <c r="K78" s="51">
        <v>3</v>
      </c>
      <c r="L78" s="51">
        <v>2</v>
      </c>
      <c r="M78" s="44" t="s">
        <v>1455</v>
      </c>
    </row>
    <row r="79" spans="1:13" s="169" customFormat="1" ht="39" customHeight="1" x14ac:dyDescent="0.35">
      <c r="A79" s="168" t="s">
        <v>73</v>
      </c>
      <c r="B79" s="44" t="s">
        <v>1291</v>
      </c>
      <c r="C79" s="44" t="s">
        <v>1430</v>
      </c>
      <c r="D79" s="44" t="s">
        <v>1450</v>
      </c>
      <c r="E79" s="44" t="s">
        <v>1456</v>
      </c>
      <c r="F79" s="129" t="s">
        <v>1457</v>
      </c>
      <c r="G79" s="129" t="s">
        <v>1456</v>
      </c>
      <c r="H79" s="14" t="s">
        <v>1484</v>
      </c>
      <c r="I79" s="59">
        <v>0.4375</v>
      </c>
      <c r="J79" s="59">
        <v>0.58333333333333337</v>
      </c>
      <c r="K79" s="5">
        <v>3.3</v>
      </c>
      <c r="L79" s="5">
        <v>1.8</v>
      </c>
      <c r="M79" s="44" t="s">
        <v>1455</v>
      </c>
    </row>
    <row r="80" spans="1:13" s="169" customFormat="1" ht="39" customHeight="1" x14ac:dyDescent="0.35">
      <c r="A80" s="168" t="s">
        <v>547</v>
      </c>
      <c r="B80" s="44" t="s">
        <v>1422</v>
      </c>
      <c r="C80" s="44" t="s">
        <v>1430</v>
      </c>
      <c r="D80" s="44" t="s">
        <v>1424</v>
      </c>
      <c r="E80" s="44" t="s">
        <v>1425</v>
      </c>
      <c r="F80" s="128" t="s">
        <v>1485</v>
      </c>
      <c r="G80" s="17" t="s">
        <v>1486</v>
      </c>
      <c r="H80" s="17" t="s">
        <v>1487</v>
      </c>
      <c r="I80" s="173">
        <v>0.41666666666666669</v>
      </c>
      <c r="J80" s="59">
        <v>0.5</v>
      </c>
      <c r="K80" s="173">
        <f>J80-I80</f>
        <v>8.3333333333333315E-2</v>
      </c>
      <c r="L80" s="51">
        <v>1.2</v>
      </c>
      <c r="M80" s="44" t="s">
        <v>1429</v>
      </c>
    </row>
    <row r="81" spans="1:13" s="169" customFormat="1" ht="39" customHeight="1" x14ac:dyDescent="0.35">
      <c r="A81" s="168" t="s">
        <v>73</v>
      </c>
      <c r="B81" s="44" t="s">
        <v>1291</v>
      </c>
      <c r="C81" s="44" t="s">
        <v>1430</v>
      </c>
      <c r="D81" s="44" t="s">
        <v>1431</v>
      </c>
      <c r="E81" s="44" t="s">
        <v>1460</v>
      </c>
      <c r="F81" s="44" t="s">
        <v>1432</v>
      </c>
      <c r="G81" s="185" t="s">
        <v>1488</v>
      </c>
      <c r="H81" s="14" t="s">
        <v>1489</v>
      </c>
      <c r="I81" s="59">
        <v>0.39583333333333331</v>
      </c>
      <c r="J81" s="59">
        <v>0.4375</v>
      </c>
      <c r="K81" s="175">
        <f t="shared" ref="K81:K82" si="4">J81-I81</f>
        <v>4.1666666666666685E-2</v>
      </c>
      <c r="L81" s="119"/>
      <c r="M81" s="41" t="s">
        <v>1490</v>
      </c>
    </row>
    <row r="82" spans="1:13" s="169" customFormat="1" ht="39" customHeight="1" x14ac:dyDescent="0.35">
      <c r="A82" s="168" t="s">
        <v>73</v>
      </c>
      <c r="B82" s="44" t="s">
        <v>1291</v>
      </c>
      <c r="C82" s="44" t="s">
        <v>1430</v>
      </c>
      <c r="D82" s="44" t="s">
        <v>1431</v>
      </c>
      <c r="E82" s="44" t="s">
        <v>1470</v>
      </c>
      <c r="F82" s="44" t="s">
        <v>1432</v>
      </c>
      <c r="G82" s="185" t="s">
        <v>1491</v>
      </c>
      <c r="H82" s="14" t="s">
        <v>1492</v>
      </c>
      <c r="I82" s="173">
        <v>0.41666666666666669</v>
      </c>
      <c r="J82" s="59">
        <v>0.5</v>
      </c>
      <c r="K82" s="175">
        <f t="shared" si="4"/>
        <v>8.3333333333333315E-2</v>
      </c>
      <c r="L82" s="119"/>
      <c r="M82" s="44" t="s">
        <v>656</v>
      </c>
    </row>
    <row r="83" spans="1:13" s="169" customFormat="1" ht="39" customHeight="1" x14ac:dyDescent="0.35">
      <c r="A83" s="168" t="s">
        <v>1308</v>
      </c>
      <c r="B83" s="44" t="s">
        <v>1422</v>
      </c>
      <c r="C83" s="44" t="s">
        <v>1430</v>
      </c>
      <c r="D83" s="44" t="s">
        <v>1424</v>
      </c>
      <c r="E83" s="44" t="s">
        <v>1445</v>
      </c>
      <c r="F83" s="128" t="s">
        <v>1493</v>
      </c>
      <c r="G83" s="17" t="s">
        <v>714</v>
      </c>
      <c r="H83" s="17" t="s">
        <v>1494</v>
      </c>
      <c r="I83" s="173">
        <v>0.45833333333333331</v>
      </c>
      <c r="J83" s="173">
        <v>0.58333333333333337</v>
      </c>
      <c r="K83" s="173">
        <f>J83-I83</f>
        <v>0.12500000000000006</v>
      </c>
      <c r="L83" s="51" t="s">
        <v>1495</v>
      </c>
      <c r="M83" s="44" t="s">
        <v>1449</v>
      </c>
    </row>
    <row r="84" spans="1:13" s="169" customFormat="1" ht="39" customHeight="1" x14ac:dyDescent="0.35">
      <c r="A84" s="168" t="s">
        <v>88</v>
      </c>
      <c r="B84" s="44" t="s">
        <v>1291</v>
      </c>
      <c r="C84" s="44" t="s">
        <v>1430</v>
      </c>
      <c r="D84" s="44" t="s">
        <v>1431</v>
      </c>
      <c r="E84" s="44" t="s">
        <v>1460</v>
      </c>
      <c r="F84" s="44" t="s">
        <v>1461</v>
      </c>
      <c r="G84" s="185" t="s">
        <v>739</v>
      </c>
      <c r="H84" s="41" t="s">
        <v>1462</v>
      </c>
      <c r="I84" s="173">
        <v>0.39583333333333331</v>
      </c>
      <c r="J84" s="59">
        <v>0.4375</v>
      </c>
      <c r="K84" s="175">
        <f t="shared" ref="K84:K85" si="5">J84-I84</f>
        <v>4.1666666666666685E-2</v>
      </c>
      <c r="L84" s="119"/>
      <c r="M84" s="44" t="s">
        <v>1473</v>
      </c>
    </row>
    <row r="85" spans="1:13" s="169" customFormat="1" ht="39" customHeight="1" x14ac:dyDescent="0.35">
      <c r="A85" s="168" t="s">
        <v>88</v>
      </c>
      <c r="B85" s="44" t="s">
        <v>1291</v>
      </c>
      <c r="C85" s="44" t="s">
        <v>1430</v>
      </c>
      <c r="D85" s="44" t="s">
        <v>1431</v>
      </c>
      <c r="E85" s="44" t="s">
        <v>1470</v>
      </c>
      <c r="F85" s="44" t="s">
        <v>1432</v>
      </c>
      <c r="G85" s="186" t="s">
        <v>1496</v>
      </c>
      <c r="H85" s="14" t="s">
        <v>1497</v>
      </c>
      <c r="I85" s="173">
        <v>0.41666666666666669</v>
      </c>
      <c r="J85" s="59">
        <v>0.5625</v>
      </c>
      <c r="K85" s="175">
        <f t="shared" si="5"/>
        <v>0.14583333333333331</v>
      </c>
      <c r="L85" s="119"/>
      <c r="M85" s="44" t="s">
        <v>656</v>
      </c>
    </row>
    <row r="86" spans="1:13" s="169" customFormat="1" ht="39" customHeight="1" x14ac:dyDescent="0.35">
      <c r="A86" s="168" t="s">
        <v>1311</v>
      </c>
      <c r="B86" s="44" t="s">
        <v>1422</v>
      </c>
      <c r="C86" s="44" t="s">
        <v>1430</v>
      </c>
      <c r="D86" s="44" t="s">
        <v>1424</v>
      </c>
      <c r="E86" s="44" t="s">
        <v>1423</v>
      </c>
      <c r="F86" s="128" t="s">
        <v>1434</v>
      </c>
      <c r="G86" s="17" t="s">
        <v>1498</v>
      </c>
      <c r="H86" s="17" t="s">
        <v>1499</v>
      </c>
      <c r="I86" s="173">
        <v>0.4375</v>
      </c>
      <c r="J86" s="173">
        <v>0.5</v>
      </c>
      <c r="K86" s="173">
        <f t="shared" si="3"/>
        <v>6.25E-2</v>
      </c>
      <c r="L86" s="123">
        <v>3</v>
      </c>
      <c r="M86" s="44" t="s">
        <v>1481</v>
      </c>
    </row>
    <row r="87" spans="1:13" s="169" customFormat="1" ht="39" customHeight="1" x14ac:dyDescent="0.35">
      <c r="A87" s="168" t="s">
        <v>1311</v>
      </c>
      <c r="B87" s="44" t="s">
        <v>1422</v>
      </c>
      <c r="C87" s="44" t="s">
        <v>1430</v>
      </c>
      <c r="D87" s="44" t="s">
        <v>1424</v>
      </c>
      <c r="E87" s="44" t="s">
        <v>1425</v>
      </c>
      <c r="F87" s="128" t="s">
        <v>1485</v>
      </c>
      <c r="G87" s="17" t="s">
        <v>1500</v>
      </c>
      <c r="H87" s="17" t="s">
        <v>1501</v>
      </c>
      <c r="I87" s="59">
        <v>0.45833333333333331</v>
      </c>
      <c r="J87" s="59">
        <v>0.54166666666666663</v>
      </c>
      <c r="K87" s="173">
        <f>J87-I87</f>
        <v>8.3333333333333315E-2</v>
      </c>
      <c r="L87" s="51">
        <v>1.3</v>
      </c>
      <c r="M87" s="44" t="s">
        <v>1429</v>
      </c>
    </row>
    <row r="88" spans="1:13" s="169" customFormat="1" ht="39" customHeight="1" x14ac:dyDescent="0.35">
      <c r="A88" s="168" t="s">
        <v>102</v>
      </c>
      <c r="B88" s="44" t="s">
        <v>1291</v>
      </c>
      <c r="C88" s="44" t="s">
        <v>1430</v>
      </c>
      <c r="D88" s="44" t="s">
        <v>1431</v>
      </c>
      <c r="E88" s="44" t="s">
        <v>1460</v>
      </c>
      <c r="F88" s="44" t="s">
        <v>1432</v>
      </c>
      <c r="G88" s="185" t="s">
        <v>716</v>
      </c>
      <c r="H88" s="41" t="s">
        <v>1433</v>
      </c>
      <c r="I88" s="173">
        <v>0.41666666666666669</v>
      </c>
      <c r="J88" s="59">
        <v>0.58333333333333337</v>
      </c>
      <c r="K88" s="175">
        <f t="shared" ref="K88:K89" si="6">J88-I88</f>
        <v>0.16666666666666669</v>
      </c>
      <c r="L88" s="119"/>
      <c r="M88" s="44" t="s">
        <v>1473</v>
      </c>
    </row>
    <row r="89" spans="1:13" s="169" customFormat="1" ht="39" customHeight="1" x14ac:dyDescent="0.35">
      <c r="A89" s="168" t="s">
        <v>102</v>
      </c>
      <c r="B89" s="44" t="s">
        <v>1291</v>
      </c>
      <c r="C89" s="44" t="s">
        <v>1430</v>
      </c>
      <c r="D89" s="44" t="s">
        <v>1431</v>
      </c>
      <c r="E89" s="129" t="s">
        <v>1463</v>
      </c>
      <c r="F89" s="44" t="s">
        <v>1432</v>
      </c>
      <c r="G89" s="128" t="s">
        <v>1502</v>
      </c>
      <c r="H89" s="128" t="s">
        <v>1503</v>
      </c>
      <c r="I89" s="173">
        <v>0.41666666666666669</v>
      </c>
      <c r="J89" s="59">
        <v>0.52083333333333337</v>
      </c>
      <c r="K89" s="175">
        <f t="shared" si="6"/>
        <v>0.10416666666666669</v>
      </c>
      <c r="L89" s="5"/>
      <c r="M89" s="17" t="s">
        <v>1504</v>
      </c>
    </row>
    <row r="90" spans="1:13" s="169" customFormat="1" ht="39" customHeight="1" x14ac:dyDescent="0.35">
      <c r="A90" s="168" t="s">
        <v>512</v>
      </c>
      <c r="B90" s="44" t="s">
        <v>1422</v>
      </c>
      <c r="C90" s="44" t="s">
        <v>1430</v>
      </c>
      <c r="D90" s="44" t="s">
        <v>1424</v>
      </c>
      <c r="E90" s="44" t="s">
        <v>1423</v>
      </c>
      <c r="F90" s="128" t="s">
        <v>1505</v>
      </c>
      <c r="G90" s="17" t="s">
        <v>1506</v>
      </c>
      <c r="H90" s="17" t="s">
        <v>1507</v>
      </c>
      <c r="I90" s="173">
        <v>0.4375</v>
      </c>
      <c r="J90" s="173">
        <v>0.5</v>
      </c>
      <c r="K90" s="173">
        <f>J90-I90</f>
        <v>6.25E-2</v>
      </c>
      <c r="L90" s="123">
        <v>0.5</v>
      </c>
      <c r="M90" s="44" t="s">
        <v>1508</v>
      </c>
    </row>
    <row r="91" spans="1:13" s="169" customFormat="1" ht="39" customHeight="1" x14ac:dyDescent="0.35">
      <c r="A91" s="51" t="s">
        <v>1509</v>
      </c>
      <c r="B91" s="90" t="s">
        <v>1291</v>
      </c>
      <c r="C91" s="44" t="s">
        <v>1430</v>
      </c>
      <c r="D91" s="90" t="s">
        <v>1510</v>
      </c>
      <c r="E91" s="90" t="s">
        <v>1511</v>
      </c>
      <c r="F91" s="90" t="s">
        <v>1512</v>
      </c>
      <c r="G91" s="90" t="s">
        <v>1513</v>
      </c>
      <c r="H91" s="90" t="s">
        <v>1514</v>
      </c>
      <c r="I91" s="121">
        <v>0.41666666666666669</v>
      </c>
      <c r="J91" s="121">
        <v>0.66666666666666663</v>
      </c>
      <c r="K91" s="121">
        <f t="shared" ref="K91" si="7">J91-I91</f>
        <v>0.24999999999999994</v>
      </c>
      <c r="L91" s="176">
        <v>5</v>
      </c>
      <c r="M91" s="90" t="s">
        <v>1515</v>
      </c>
    </row>
    <row r="92" spans="1:13" s="169" customFormat="1" ht="39" customHeight="1" x14ac:dyDescent="0.35">
      <c r="A92" s="51" t="s">
        <v>1509</v>
      </c>
      <c r="B92" s="14" t="s">
        <v>1291</v>
      </c>
      <c r="C92" s="44" t="s">
        <v>1430</v>
      </c>
      <c r="D92" s="14" t="s">
        <v>1510</v>
      </c>
      <c r="E92" s="14" t="s">
        <v>1516</v>
      </c>
      <c r="F92" s="14" t="s">
        <v>1512</v>
      </c>
      <c r="G92" s="90" t="s">
        <v>1517</v>
      </c>
      <c r="H92" s="14" t="s">
        <v>1518</v>
      </c>
      <c r="I92" s="9">
        <v>0.41666666666666669</v>
      </c>
      <c r="J92" s="9">
        <v>0.625</v>
      </c>
      <c r="K92" s="9">
        <f>J92-I92</f>
        <v>0.20833333333333331</v>
      </c>
      <c r="L92" s="177">
        <v>6</v>
      </c>
      <c r="M92" s="14" t="s">
        <v>1515</v>
      </c>
    </row>
    <row r="93" spans="1:13" s="169" customFormat="1" ht="39" customHeight="1" x14ac:dyDescent="0.35">
      <c r="A93" s="168" t="s">
        <v>120</v>
      </c>
      <c r="B93" s="44" t="s">
        <v>1291</v>
      </c>
      <c r="C93" s="44" t="s">
        <v>1430</v>
      </c>
      <c r="D93" s="44" t="s">
        <v>1431</v>
      </c>
      <c r="E93" s="44" t="s">
        <v>1460</v>
      </c>
      <c r="F93" s="44" t="s">
        <v>1432</v>
      </c>
      <c r="G93" s="185" t="s">
        <v>594</v>
      </c>
      <c r="H93" s="41" t="s">
        <v>1474</v>
      </c>
      <c r="I93" s="173">
        <v>0.39583333333333331</v>
      </c>
      <c r="J93" s="59">
        <v>0.4375</v>
      </c>
      <c r="K93" s="175">
        <f t="shared" ref="K93:K94" si="8">J93-I93</f>
        <v>4.1666666666666685E-2</v>
      </c>
      <c r="L93" s="174"/>
      <c r="M93" s="41" t="s">
        <v>1490</v>
      </c>
    </row>
    <row r="94" spans="1:13" s="169" customFormat="1" ht="39" customHeight="1" x14ac:dyDescent="0.35">
      <c r="A94" s="168" t="s">
        <v>120</v>
      </c>
      <c r="B94" s="44" t="s">
        <v>1291</v>
      </c>
      <c r="C94" s="44" t="s">
        <v>1430</v>
      </c>
      <c r="D94" s="44" t="s">
        <v>1431</v>
      </c>
      <c r="E94" s="44" t="s">
        <v>1470</v>
      </c>
      <c r="F94" s="44" t="s">
        <v>1432</v>
      </c>
      <c r="G94" s="185" t="s">
        <v>1471</v>
      </c>
      <c r="H94" s="14" t="s">
        <v>1519</v>
      </c>
      <c r="I94" s="173">
        <v>0.41666666666666669</v>
      </c>
      <c r="J94" s="59">
        <v>0.54166666666666663</v>
      </c>
      <c r="K94" s="175">
        <f t="shared" si="8"/>
        <v>0.12499999999999994</v>
      </c>
      <c r="L94" s="119"/>
      <c r="M94" s="44" t="s">
        <v>656</v>
      </c>
    </row>
    <row r="95" spans="1:13" s="169" customFormat="1" ht="39" customHeight="1" x14ac:dyDescent="0.35">
      <c r="A95" s="168" t="s">
        <v>128</v>
      </c>
      <c r="B95" s="44" t="s">
        <v>1291</v>
      </c>
      <c r="C95" s="44" t="s">
        <v>1430</v>
      </c>
      <c r="D95" s="44" t="s">
        <v>1450</v>
      </c>
      <c r="E95" s="44" t="s">
        <v>1456</v>
      </c>
      <c r="F95" s="129" t="s">
        <v>1457</v>
      </c>
      <c r="G95" s="129" t="s">
        <v>1520</v>
      </c>
      <c r="H95" s="129" t="s">
        <v>1521</v>
      </c>
      <c r="I95" s="59">
        <v>0.4375</v>
      </c>
      <c r="J95" s="59">
        <v>0.5625</v>
      </c>
      <c r="K95" s="5">
        <v>3</v>
      </c>
      <c r="L95" s="5">
        <v>1.6</v>
      </c>
      <c r="M95" s="44" t="s">
        <v>1455</v>
      </c>
    </row>
    <row r="96" spans="1:13" s="169" customFormat="1" ht="39" customHeight="1" x14ac:dyDescent="0.35">
      <c r="A96" s="168" t="s">
        <v>128</v>
      </c>
      <c r="B96" s="44" t="s">
        <v>1291</v>
      </c>
      <c r="C96" s="44" t="s">
        <v>1430</v>
      </c>
      <c r="D96" s="44" t="s">
        <v>1431</v>
      </c>
      <c r="E96" s="44" t="s">
        <v>1460</v>
      </c>
      <c r="F96" s="44" t="s">
        <v>1467</v>
      </c>
      <c r="G96" s="185" t="s">
        <v>1468</v>
      </c>
      <c r="H96" s="41" t="s">
        <v>1469</v>
      </c>
      <c r="I96" s="173">
        <v>0.41666666666666669</v>
      </c>
      <c r="J96" s="59">
        <v>0.45833333333333331</v>
      </c>
      <c r="K96" s="175">
        <f t="shared" ref="K96:K98" si="9">J96-I96</f>
        <v>4.166666666666663E-2</v>
      </c>
      <c r="L96" s="119"/>
      <c r="M96" s="44" t="s">
        <v>1522</v>
      </c>
    </row>
    <row r="97" spans="1:13" s="169" customFormat="1" ht="39" customHeight="1" x14ac:dyDescent="0.35">
      <c r="A97" s="168" t="s">
        <v>128</v>
      </c>
      <c r="B97" s="44" t="s">
        <v>1291</v>
      </c>
      <c r="C97" s="44" t="s">
        <v>1430</v>
      </c>
      <c r="D97" s="44" t="s">
        <v>1431</v>
      </c>
      <c r="E97" s="129" t="s">
        <v>1463</v>
      </c>
      <c r="F97" s="128" t="s">
        <v>1464</v>
      </c>
      <c r="G97" s="128" t="s">
        <v>718</v>
      </c>
      <c r="H97" s="128" t="s">
        <v>1523</v>
      </c>
      <c r="I97" s="173">
        <v>0.41666666666666669</v>
      </c>
      <c r="J97" s="59">
        <v>0.54166666666666663</v>
      </c>
      <c r="K97" s="175">
        <f t="shared" si="9"/>
        <v>0.12499999999999994</v>
      </c>
      <c r="L97" s="5"/>
      <c r="M97" s="17" t="s">
        <v>1524</v>
      </c>
    </row>
    <row r="98" spans="1:13" s="169" customFormat="1" ht="39" customHeight="1" x14ac:dyDescent="0.35">
      <c r="A98" s="168" t="s">
        <v>128</v>
      </c>
      <c r="B98" s="44" t="s">
        <v>1291</v>
      </c>
      <c r="C98" s="44" t="s">
        <v>1430</v>
      </c>
      <c r="D98" s="44" t="s">
        <v>1431</v>
      </c>
      <c r="E98" s="44" t="s">
        <v>1470</v>
      </c>
      <c r="F98" s="44" t="s">
        <v>1432</v>
      </c>
      <c r="G98" s="185" t="s">
        <v>1477</v>
      </c>
      <c r="H98" s="14" t="s">
        <v>1525</v>
      </c>
      <c r="I98" s="173">
        <v>0.41666666666666669</v>
      </c>
      <c r="J98" s="59">
        <v>0.5</v>
      </c>
      <c r="K98" s="175">
        <f t="shared" si="9"/>
        <v>8.3333333333333315E-2</v>
      </c>
      <c r="L98" s="119"/>
      <c r="M98" s="44" t="s">
        <v>656</v>
      </c>
    </row>
    <row r="99" spans="1:13" s="169" customFormat="1" ht="39" customHeight="1" x14ac:dyDescent="0.35">
      <c r="A99" s="178" t="s">
        <v>1290</v>
      </c>
      <c r="B99" s="44" t="s">
        <v>1526</v>
      </c>
      <c r="C99" s="44" t="s">
        <v>1560</v>
      </c>
      <c r="D99" s="44" t="s">
        <v>1527</v>
      </c>
      <c r="E99" s="44" t="s">
        <v>30</v>
      </c>
      <c r="F99" s="44" t="s">
        <v>1528</v>
      </c>
      <c r="G99" s="44" t="s">
        <v>1529</v>
      </c>
      <c r="H99" s="44" t="s">
        <v>1530</v>
      </c>
      <c r="I99" s="139">
        <v>0.45833333333333331</v>
      </c>
      <c r="J99" s="139">
        <v>0.58333333333333337</v>
      </c>
      <c r="K99" s="123">
        <v>3</v>
      </c>
      <c r="L99" s="123" t="s">
        <v>1531</v>
      </c>
      <c r="M99" s="128" t="s">
        <v>1532</v>
      </c>
    </row>
    <row r="100" spans="1:13" s="169" customFormat="1" ht="39" customHeight="1" x14ac:dyDescent="0.35">
      <c r="A100" s="179" t="s">
        <v>55</v>
      </c>
      <c r="B100" s="44" t="s">
        <v>1526</v>
      </c>
      <c r="C100" s="44" t="s">
        <v>1560</v>
      </c>
      <c r="D100" s="44" t="s">
        <v>1533</v>
      </c>
      <c r="E100" s="187">
        <v>7</v>
      </c>
      <c r="F100" s="187" t="s">
        <v>1528</v>
      </c>
      <c r="G100" s="188" t="s">
        <v>696</v>
      </c>
      <c r="H100" s="189" t="s">
        <v>1534</v>
      </c>
      <c r="I100" s="59">
        <v>0.39583333333333331</v>
      </c>
      <c r="J100" s="59">
        <v>0.20833333333333334</v>
      </c>
      <c r="K100" s="180"/>
      <c r="L100" s="180"/>
      <c r="M100" s="187"/>
    </row>
    <row r="101" spans="1:13" s="169" customFormat="1" ht="39" customHeight="1" x14ac:dyDescent="0.35">
      <c r="A101" s="179" t="s">
        <v>73</v>
      </c>
      <c r="B101" s="44" t="s">
        <v>1526</v>
      </c>
      <c r="C101" s="44" t="s">
        <v>1560</v>
      </c>
      <c r="D101" s="44" t="s">
        <v>1533</v>
      </c>
      <c r="E101" s="187">
        <v>7</v>
      </c>
      <c r="F101" s="187" t="s">
        <v>1535</v>
      </c>
      <c r="G101" s="190" t="s">
        <v>696</v>
      </c>
      <c r="H101" s="187" t="s">
        <v>1536</v>
      </c>
      <c r="I101" s="59">
        <v>0.39583333333333331</v>
      </c>
      <c r="J101" s="59">
        <v>0.20833333333333334</v>
      </c>
      <c r="K101" s="180"/>
      <c r="L101" s="180"/>
      <c r="M101" s="187"/>
    </row>
    <row r="102" spans="1:13" s="169" customFormat="1" ht="39" customHeight="1" x14ac:dyDescent="0.35">
      <c r="A102" s="179" t="s">
        <v>1311</v>
      </c>
      <c r="B102" s="44" t="s">
        <v>1526</v>
      </c>
      <c r="C102" s="44" t="s">
        <v>1560</v>
      </c>
      <c r="D102" s="44" t="s">
        <v>1537</v>
      </c>
      <c r="E102" s="44" t="s">
        <v>1538</v>
      </c>
      <c r="F102" s="128" t="s">
        <v>1539</v>
      </c>
      <c r="G102" s="44" t="s">
        <v>1540</v>
      </c>
      <c r="H102" s="44" t="s">
        <v>1541</v>
      </c>
      <c r="I102" s="139">
        <v>0.5</v>
      </c>
      <c r="J102" s="139">
        <v>4.1666666666666664E-2</v>
      </c>
      <c r="K102" s="123">
        <v>1</v>
      </c>
      <c r="L102" s="123" t="s">
        <v>1542</v>
      </c>
      <c r="M102" s="17" t="s">
        <v>1543</v>
      </c>
    </row>
    <row r="103" spans="1:13" s="169" customFormat="1" ht="39" customHeight="1" x14ac:dyDescent="0.35">
      <c r="A103" s="179" t="s">
        <v>512</v>
      </c>
      <c r="B103" s="44" t="s">
        <v>1526</v>
      </c>
      <c r="C103" s="44" t="s">
        <v>1560</v>
      </c>
      <c r="D103" s="44" t="s">
        <v>1527</v>
      </c>
      <c r="E103" s="44" t="s">
        <v>30</v>
      </c>
      <c r="F103" s="44" t="s">
        <v>1528</v>
      </c>
      <c r="G103" s="44" t="s">
        <v>1544</v>
      </c>
      <c r="H103" s="44" t="s">
        <v>1530</v>
      </c>
      <c r="I103" s="139">
        <v>0.45833333333333331</v>
      </c>
      <c r="J103" s="139">
        <v>0.58333333333333337</v>
      </c>
      <c r="K103" s="123">
        <v>3</v>
      </c>
      <c r="L103" s="123" t="s">
        <v>1545</v>
      </c>
      <c r="M103" s="128" t="s">
        <v>1532</v>
      </c>
    </row>
    <row r="104" spans="1:13" s="169" customFormat="1" ht="39" customHeight="1" x14ac:dyDescent="0.35">
      <c r="A104" s="179" t="s">
        <v>512</v>
      </c>
      <c r="B104" s="44" t="s">
        <v>1526</v>
      </c>
      <c r="C104" s="44" t="s">
        <v>1560</v>
      </c>
      <c r="D104" s="44" t="s">
        <v>1537</v>
      </c>
      <c r="E104" s="44" t="s">
        <v>1538</v>
      </c>
      <c r="F104" s="44" t="s">
        <v>1539</v>
      </c>
      <c r="G104" s="44" t="s">
        <v>1546</v>
      </c>
      <c r="H104" s="44" t="s">
        <v>1547</v>
      </c>
      <c r="I104" s="59">
        <v>0.45833333333333331</v>
      </c>
      <c r="J104" s="59">
        <v>4.1666666666666664E-2</v>
      </c>
      <c r="K104" s="51">
        <v>3</v>
      </c>
      <c r="L104" s="123" t="s">
        <v>1548</v>
      </c>
      <c r="M104" s="128" t="s">
        <v>1549</v>
      </c>
    </row>
    <row r="105" spans="1:13" s="169" customFormat="1" ht="39" customHeight="1" x14ac:dyDescent="0.35">
      <c r="A105" s="179" t="s">
        <v>548</v>
      </c>
      <c r="B105" s="44" t="s">
        <v>1526</v>
      </c>
      <c r="C105" s="44" t="s">
        <v>1560</v>
      </c>
      <c r="D105" s="44" t="s">
        <v>1550</v>
      </c>
      <c r="E105" s="44" t="s">
        <v>56</v>
      </c>
      <c r="F105" s="44" t="s">
        <v>1300</v>
      </c>
      <c r="G105" s="44" t="s">
        <v>1551</v>
      </c>
      <c r="H105" s="44" t="s">
        <v>1552</v>
      </c>
      <c r="I105" s="59">
        <v>0.45833333333333331</v>
      </c>
      <c r="J105" s="59">
        <v>0.58333333333333337</v>
      </c>
      <c r="K105" s="59">
        <f>+J105-I105</f>
        <v>0.12500000000000006</v>
      </c>
      <c r="L105" s="51">
        <v>1.5</v>
      </c>
      <c r="M105" s="17" t="s">
        <v>1553</v>
      </c>
    </row>
    <row r="106" spans="1:13" s="169" customFormat="1" ht="122.4" x14ac:dyDescent="0.35">
      <c r="A106" s="178" t="s">
        <v>128</v>
      </c>
      <c r="B106" s="44" t="s">
        <v>1526</v>
      </c>
      <c r="C106" s="44" t="s">
        <v>1560</v>
      </c>
      <c r="D106" s="44" t="s">
        <v>1550</v>
      </c>
      <c r="E106" s="44" t="s">
        <v>1554</v>
      </c>
      <c r="F106" s="44" t="s">
        <v>1555</v>
      </c>
      <c r="G106" s="44" t="s">
        <v>1556</v>
      </c>
      <c r="H106" s="44" t="s">
        <v>1557</v>
      </c>
      <c r="I106" s="59">
        <v>0.45833333333333331</v>
      </c>
      <c r="J106" s="59">
        <v>0.58333333333333337</v>
      </c>
      <c r="K106" s="59">
        <f>+J106-I106</f>
        <v>0.12500000000000006</v>
      </c>
      <c r="L106" s="51">
        <v>1.5</v>
      </c>
      <c r="M106" s="17" t="s">
        <v>1553</v>
      </c>
    </row>
    <row r="107" spans="1:13" s="169" customFormat="1" ht="39" customHeight="1" x14ac:dyDescent="0.35">
      <c r="A107" s="180" t="s">
        <v>128</v>
      </c>
      <c r="B107" s="44" t="s">
        <v>1526</v>
      </c>
      <c r="C107" s="44" t="s">
        <v>1560</v>
      </c>
      <c r="D107" s="44" t="s">
        <v>1533</v>
      </c>
      <c r="E107" s="187">
        <v>7</v>
      </c>
      <c r="F107" s="187" t="s">
        <v>1558</v>
      </c>
      <c r="G107" s="187" t="s">
        <v>696</v>
      </c>
      <c r="H107" s="187" t="s">
        <v>1559</v>
      </c>
      <c r="I107" s="59">
        <v>0.39583333333333331</v>
      </c>
      <c r="J107" s="59">
        <v>0.20833333333333334</v>
      </c>
      <c r="K107" s="180"/>
      <c r="L107" s="180"/>
      <c r="M107" s="17" t="s">
        <v>1543</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opLeftCell="B1" zoomScale="50" zoomScaleNormal="50" zoomScaleSheetLayoutView="50" workbookViewId="0">
      <selection activeCell="A9" sqref="A9"/>
    </sheetView>
  </sheetViews>
  <sheetFormatPr defaultColWidth="9.109375" defaultRowHeight="15.6" x14ac:dyDescent="0.3"/>
  <cols>
    <col min="1" max="1" width="19" style="108" customWidth="1"/>
    <col min="2" max="2" width="19.88671875" style="94" customWidth="1"/>
    <col min="3" max="3" width="22.33203125" style="94" customWidth="1"/>
    <col min="4" max="4" width="23.5546875" style="94" customWidth="1"/>
    <col min="5" max="5" width="20.33203125" style="94" customWidth="1"/>
    <col min="6" max="6" width="36.6640625" style="94" customWidth="1"/>
    <col min="7" max="7" width="36.21875" style="94" customWidth="1"/>
    <col min="8" max="8" width="48.44140625" style="94" customWidth="1"/>
    <col min="9" max="9" width="19.5546875" style="84" customWidth="1"/>
    <col min="10" max="10" width="18.33203125" style="84" customWidth="1"/>
    <col min="11" max="11" width="20.33203125" style="84" customWidth="1"/>
    <col min="12" max="12" width="18" style="84" customWidth="1"/>
    <col min="13" max="13" width="57.6640625" style="84" customWidth="1"/>
    <col min="14" max="16384" width="9.109375" style="84"/>
  </cols>
  <sheetData>
    <row r="1" spans="1:13" s="58" customFormat="1" ht="31.2" customHeight="1" x14ac:dyDescent="0.3">
      <c r="A1" s="151" t="s">
        <v>0</v>
      </c>
      <c r="B1" s="151"/>
      <c r="C1" s="151"/>
      <c r="D1" s="151"/>
      <c r="E1" s="151"/>
      <c r="F1" s="151"/>
      <c r="G1" s="151"/>
      <c r="H1" s="151"/>
      <c r="I1" s="151"/>
      <c r="J1" s="151"/>
      <c r="K1" s="151"/>
      <c r="L1" s="151"/>
      <c r="M1" s="151"/>
    </row>
    <row r="2" spans="1:13" s="1" customFormat="1" ht="45" customHeight="1" x14ac:dyDescent="0.3">
      <c r="A2" s="152" t="s">
        <v>918</v>
      </c>
      <c r="B2" s="153"/>
      <c r="C2" s="153"/>
      <c r="D2" s="153"/>
      <c r="E2" s="153"/>
      <c r="F2" s="153"/>
      <c r="G2" s="153"/>
      <c r="H2" s="153"/>
      <c r="I2" s="153"/>
      <c r="J2" s="153"/>
      <c r="K2" s="153"/>
      <c r="L2" s="153"/>
      <c r="M2" s="154"/>
    </row>
    <row r="3" spans="1:13" s="70" customFormat="1" ht="33" customHeight="1" x14ac:dyDescent="0.4">
      <c r="A3" s="144" t="s">
        <v>1</v>
      </c>
      <c r="B3" s="144" t="s">
        <v>2</v>
      </c>
      <c r="C3" s="144" t="s">
        <v>3</v>
      </c>
      <c r="D3" s="144" t="s">
        <v>4</v>
      </c>
      <c r="E3" s="144" t="s">
        <v>5</v>
      </c>
      <c r="F3" s="144" t="s">
        <v>6</v>
      </c>
      <c r="G3" s="144" t="s">
        <v>7</v>
      </c>
      <c r="H3" s="144" t="s">
        <v>8</v>
      </c>
      <c r="I3" s="144" t="s">
        <v>9</v>
      </c>
      <c r="J3" s="144"/>
      <c r="K3" s="144" t="s">
        <v>10</v>
      </c>
      <c r="L3" s="144" t="s">
        <v>11</v>
      </c>
      <c r="M3" s="145" t="s">
        <v>12</v>
      </c>
    </row>
    <row r="4" spans="1:13" s="70" customFormat="1" ht="34.950000000000003" customHeight="1" x14ac:dyDescent="0.4">
      <c r="A4" s="144"/>
      <c r="B4" s="144"/>
      <c r="C4" s="144"/>
      <c r="D4" s="144"/>
      <c r="E4" s="144"/>
      <c r="F4" s="144"/>
      <c r="G4" s="144"/>
      <c r="H4" s="144"/>
      <c r="I4" s="31" t="s">
        <v>13</v>
      </c>
      <c r="J4" s="31" t="s">
        <v>9</v>
      </c>
      <c r="K4" s="144"/>
      <c r="L4" s="144"/>
      <c r="M4" s="145"/>
    </row>
    <row r="5" spans="1:13" s="110" customFormat="1" ht="40.799999999999997" x14ac:dyDescent="0.3">
      <c r="A5" s="7">
        <v>44136</v>
      </c>
      <c r="B5" s="44" t="s">
        <v>773</v>
      </c>
      <c r="C5" s="44" t="s">
        <v>748</v>
      </c>
      <c r="D5" s="44" t="s">
        <v>749</v>
      </c>
      <c r="E5" s="44" t="s">
        <v>750</v>
      </c>
      <c r="F5" s="44" t="s">
        <v>751</v>
      </c>
      <c r="G5" s="44" t="s">
        <v>752</v>
      </c>
      <c r="H5" s="44" t="s">
        <v>753</v>
      </c>
      <c r="I5" s="59">
        <v>0.41666666666666669</v>
      </c>
      <c r="J5" s="59">
        <v>0.75</v>
      </c>
      <c r="K5" s="59">
        <v>0.33333333333333331</v>
      </c>
      <c r="L5" s="5">
        <v>0.8</v>
      </c>
      <c r="M5" s="109" t="s">
        <v>754</v>
      </c>
    </row>
    <row r="6" spans="1:13" s="12" customFormat="1" ht="40.799999999999997" x14ac:dyDescent="0.35">
      <c r="A6" s="7">
        <v>44137</v>
      </c>
      <c r="B6" s="44" t="s">
        <v>773</v>
      </c>
      <c r="C6" s="44" t="s">
        <v>748</v>
      </c>
      <c r="D6" s="44" t="s">
        <v>749</v>
      </c>
      <c r="E6" s="44" t="s">
        <v>750</v>
      </c>
      <c r="F6" s="44" t="s">
        <v>751</v>
      </c>
      <c r="G6" s="14" t="s">
        <v>755</v>
      </c>
      <c r="H6" s="44" t="s">
        <v>756</v>
      </c>
      <c r="I6" s="59">
        <v>0.41666666666666669</v>
      </c>
      <c r="J6" s="59">
        <v>0.75</v>
      </c>
      <c r="K6" s="59">
        <v>0.33333333333333331</v>
      </c>
      <c r="L6" s="51">
        <v>1.6</v>
      </c>
      <c r="M6" s="109" t="s">
        <v>754</v>
      </c>
    </row>
    <row r="7" spans="1:13" s="12" customFormat="1" ht="40.799999999999997" x14ac:dyDescent="0.35">
      <c r="A7" s="7">
        <v>44138</v>
      </c>
      <c r="B7" s="44" t="s">
        <v>773</v>
      </c>
      <c r="C7" s="44" t="s">
        <v>748</v>
      </c>
      <c r="D7" s="44" t="s">
        <v>749</v>
      </c>
      <c r="E7" s="44" t="s">
        <v>757</v>
      </c>
      <c r="F7" s="44" t="s">
        <v>758</v>
      </c>
      <c r="G7" s="44" t="s">
        <v>759</v>
      </c>
      <c r="H7" s="44" t="s">
        <v>760</v>
      </c>
      <c r="I7" s="59">
        <v>0.41666666666666669</v>
      </c>
      <c r="J7" s="59">
        <v>0.75</v>
      </c>
      <c r="K7" s="59">
        <v>0.33333333333333331</v>
      </c>
      <c r="L7" s="5">
        <v>2.33</v>
      </c>
      <c r="M7" s="109" t="s">
        <v>754</v>
      </c>
    </row>
    <row r="8" spans="1:13" s="12" customFormat="1" ht="40.799999999999997" x14ac:dyDescent="0.35">
      <c r="A8" s="7">
        <v>44139</v>
      </c>
      <c r="B8" s="44" t="s">
        <v>773</v>
      </c>
      <c r="C8" s="44" t="s">
        <v>748</v>
      </c>
      <c r="D8" s="44" t="s">
        <v>749</v>
      </c>
      <c r="E8" s="44" t="s">
        <v>750</v>
      </c>
      <c r="F8" s="44" t="s">
        <v>758</v>
      </c>
      <c r="G8" s="44" t="s">
        <v>761</v>
      </c>
      <c r="H8" s="44" t="s">
        <v>762</v>
      </c>
      <c r="I8" s="59">
        <v>0.41666666666666669</v>
      </c>
      <c r="J8" s="59">
        <v>0.75</v>
      </c>
      <c r="K8" s="59">
        <v>0.33333333333333331</v>
      </c>
      <c r="L8" s="5">
        <v>2</v>
      </c>
      <c r="M8" s="109" t="s">
        <v>754</v>
      </c>
    </row>
    <row r="9" spans="1:13" s="12" customFormat="1" ht="40.799999999999997" x14ac:dyDescent="0.35">
      <c r="A9" s="7">
        <v>44140</v>
      </c>
      <c r="B9" s="44" t="s">
        <v>773</v>
      </c>
      <c r="C9" s="44" t="s">
        <v>748</v>
      </c>
      <c r="D9" s="44" t="s">
        <v>749</v>
      </c>
      <c r="E9" s="44" t="s">
        <v>750</v>
      </c>
      <c r="F9" s="44" t="s">
        <v>751</v>
      </c>
      <c r="G9" s="44" t="s">
        <v>763</v>
      </c>
      <c r="H9" s="44" t="s">
        <v>764</v>
      </c>
      <c r="I9" s="59">
        <v>0.41666666666666669</v>
      </c>
      <c r="J9" s="59">
        <v>0.75</v>
      </c>
      <c r="K9" s="59">
        <v>0.33333333333333331</v>
      </c>
      <c r="L9" s="5">
        <v>2.67</v>
      </c>
      <c r="M9" s="109" t="s">
        <v>754</v>
      </c>
    </row>
    <row r="10" spans="1:13" s="12" customFormat="1" ht="40.799999999999997" x14ac:dyDescent="0.35">
      <c r="A10" s="7">
        <v>44141</v>
      </c>
      <c r="B10" s="44" t="s">
        <v>773</v>
      </c>
      <c r="C10" s="44" t="s">
        <v>748</v>
      </c>
      <c r="D10" s="44" t="s">
        <v>749</v>
      </c>
      <c r="E10" s="44" t="s">
        <v>750</v>
      </c>
      <c r="F10" s="44" t="s">
        <v>751</v>
      </c>
      <c r="G10" s="44" t="s">
        <v>765</v>
      </c>
      <c r="H10" s="44" t="s">
        <v>756</v>
      </c>
      <c r="I10" s="59">
        <v>0.41666666666666669</v>
      </c>
      <c r="J10" s="59">
        <v>0.75</v>
      </c>
      <c r="K10" s="59">
        <v>0.33333333333333331</v>
      </c>
      <c r="L10" s="5">
        <v>3</v>
      </c>
      <c r="M10" s="109" t="s">
        <v>754</v>
      </c>
    </row>
    <row r="11" spans="1:13" s="12" customFormat="1" ht="40.799999999999997" x14ac:dyDescent="0.35">
      <c r="A11" s="7">
        <v>44142</v>
      </c>
      <c r="B11" s="44" t="s">
        <v>773</v>
      </c>
      <c r="C11" s="44" t="s">
        <v>748</v>
      </c>
      <c r="D11" s="44" t="s">
        <v>749</v>
      </c>
      <c r="E11" s="44" t="s">
        <v>750</v>
      </c>
      <c r="F11" s="44" t="s">
        <v>751</v>
      </c>
      <c r="G11" s="44" t="s">
        <v>766</v>
      </c>
      <c r="H11" s="44" t="s">
        <v>756</v>
      </c>
      <c r="I11" s="59">
        <v>0.41666666666666669</v>
      </c>
      <c r="J11" s="59">
        <v>0.75</v>
      </c>
      <c r="K11" s="59">
        <v>0.33333333333333331</v>
      </c>
      <c r="L11" s="5">
        <v>1.6</v>
      </c>
      <c r="M11" s="109" t="s">
        <v>754</v>
      </c>
    </row>
    <row r="12" spans="1:13" s="12" customFormat="1" ht="40.799999999999997" x14ac:dyDescent="0.35">
      <c r="A12" s="7">
        <v>44143</v>
      </c>
      <c r="B12" s="44" t="s">
        <v>773</v>
      </c>
      <c r="C12" s="44" t="s">
        <v>748</v>
      </c>
      <c r="D12" s="44" t="s">
        <v>749</v>
      </c>
      <c r="E12" s="44" t="s">
        <v>750</v>
      </c>
      <c r="F12" s="44" t="s">
        <v>751</v>
      </c>
      <c r="G12" s="44" t="s">
        <v>767</v>
      </c>
      <c r="H12" s="44" t="s">
        <v>768</v>
      </c>
      <c r="I12" s="59">
        <v>0.41666666666666669</v>
      </c>
      <c r="J12" s="59">
        <v>0.75</v>
      </c>
      <c r="K12" s="59">
        <v>0.33333333333333331</v>
      </c>
      <c r="L12" s="51">
        <v>0.6</v>
      </c>
      <c r="M12" s="109" t="s">
        <v>754</v>
      </c>
    </row>
    <row r="13" spans="1:13" s="12" customFormat="1" ht="40.799999999999997" x14ac:dyDescent="0.35">
      <c r="A13" s="7">
        <v>44144</v>
      </c>
      <c r="B13" s="44" t="s">
        <v>773</v>
      </c>
      <c r="C13" s="44" t="s">
        <v>748</v>
      </c>
      <c r="D13" s="44" t="s">
        <v>749</v>
      </c>
      <c r="E13" s="44" t="s">
        <v>750</v>
      </c>
      <c r="F13" s="44" t="s">
        <v>751</v>
      </c>
      <c r="G13" s="44" t="s">
        <v>769</v>
      </c>
      <c r="H13" s="44" t="s">
        <v>756</v>
      </c>
      <c r="I13" s="59">
        <v>0.41666666666666669</v>
      </c>
      <c r="J13" s="59">
        <v>0.75</v>
      </c>
      <c r="K13" s="59">
        <v>0.33333333333333331</v>
      </c>
      <c r="L13" s="5">
        <v>2</v>
      </c>
      <c r="M13" s="109" t="s">
        <v>754</v>
      </c>
    </row>
    <row r="14" spans="1:13" s="12" customFormat="1" ht="40.799999999999997" x14ac:dyDescent="0.35">
      <c r="A14" s="7">
        <v>44145</v>
      </c>
      <c r="B14" s="44" t="s">
        <v>773</v>
      </c>
      <c r="C14" s="44" t="s">
        <v>748</v>
      </c>
      <c r="D14" s="44" t="s">
        <v>749</v>
      </c>
      <c r="E14" s="44" t="s">
        <v>750</v>
      </c>
      <c r="F14" s="44" t="s">
        <v>751</v>
      </c>
      <c r="G14" s="14" t="s">
        <v>770</v>
      </c>
      <c r="H14" s="44" t="s">
        <v>771</v>
      </c>
      <c r="I14" s="59">
        <v>0.41666666666666669</v>
      </c>
      <c r="J14" s="59">
        <v>0.75</v>
      </c>
      <c r="K14" s="59">
        <v>0.33333333333333331</v>
      </c>
      <c r="L14" s="5">
        <v>0.8</v>
      </c>
      <c r="M14" s="109" t="s">
        <v>754</v>
      </c>
    </row>
    <row r="15" spans="1:13" s="2" customFormat="1" ht="122.4" x14ac:dyDescent="0.4">
      <c r="A15" s="7" t="s">
        <v>772</v>
      </c>
      <c r="B15" s="44" t="s">
        <v>773</v>
      </c>
      <c r="C15" s="112" t="s">
        <v>748</v>
      </c>
      <c r="D15" s="44" t="s">
        <v>477</v>
      </c>
      <c r="E15" s="44" t="s">
        <v>774</v>
      </c>
      <c r="F15" s="44" t="s">
        <v>775</v>
      </c>
      <c r="G15" s="44" t="s">
        <v>776</v>
      </c>
      <c r="H15" s="44" t="s">
        <v>777</v>
      </c>
      <c r="I15" s="59">
        <v>0.5</v>
      </c>
      <c r="J15" s="59">
        <v>0.75</v>
      </c>
      <c r="K15" s="59">
        <f t="shared" ref="K15:K30" si="0">J15-I15</f>
        <v>0.25</v>
      </c>
      <c r="L15" s="5">
        <v>2.1</v>
      </c>
      <c r="M15" s="109" t="s">
        <v>778</v>
      </c>
    </row>
    <row r="16" spans="1:13" s="2" customFormat="1" ht="122.4" x14ac:dyDescent="0.4">
      <c r="A16" s="7" t="s">
        <v>779</v>
      </c>
      <c r="B16" s="44" t="s">
        <v>773</v>
      </c>
      <c r="C16" s="112" t="s">
        <v>748</v>
      </c>
      <c r="D16" s="44" t="s">
        <v>477</v>
      </c>
      <c r="E16" s="44" t="s">
        <v>774</v>
      </c>
      <c r="F16" s="44" t="s">
        <v>775</v>
      </c>
      <c r="G16" s="44" t="s">
        <v>780</v>
      </c>
      <c r="H16" s="44" t="s">
        <v>781</v>
      </c>
      <c r="I16" s="59">
        <v>0.375</v>
      </c>
      <c r="J16" s="59">
        <v>0.625</v>
      </c>
      <c r="K16" s="59">
        <f t="shared" si="0"/>
        <v>0.25</v>
      </c>
      <c r="L16" s="5">
        <v>1.5</v>
      </c>
      <c r="M16" s="109" t="s">
        <v>782</v>
      </c>
    </row>
    <row r="17" spans="1:13" s="2" customFormat="1" ht="122.4" x14ac:dyDescent="0.4">
      <c r="A17" s="7" t="s">
        <v>783</v>
      </c>
      <c r="B17" s="44" t="s">
        <v>773</v>
      </c>
      <c r="C17" s="112" t="s">
        <v>748</v>
      </c>
      <c r="D17" s="44" t="s">
        <v>477</v>
      </c>
      <c r="E17" s="44" t="s">
        <v>784</v>
      </c>
      <c r="F17" s="44" t="s">
        <v>785</v>
      </c>
      <c r="G17" s="44" t="s">
        <v>786</v>
      </c>
      <c r="H17" s="44" t="s">
        <v>787</v>
      </c>
      <c r="I17" s="59">
        <v>0.35416666666666669</v>
      </c>
      <c r="J17" s="59">
        <v>0.54166666666666663</v>
      </c>
      <c r="K17" s="59">
        <f t="shared" si="0"/>
        <v>0.18749999999999994</v>
      </c>
      <c r="L17" s="5">
        <v>3.2</v>
      </c>
      <c r="M17" s="109" t="s">
        <v>782</v>
      </c>
    </row>
    <row r="18" spans="1:13" s="2" customFormat="1" ht="163.19999999999999" x14ac:dyDescent="0.4">
      <c r="A18" s="7" t="s">
        <v>788</v>
      </c>
      <c r="B18" s="44" t="s">
        <v>773</v>
      </c>
      <c r="C18" s="112" t="s">
        <v>748</v>
      </c>
      <c r="D18" s="44" t="s">
        <v>477</v>
      </c>
      <c r="E18" s="44" t="s">
        <v>784</v>
      </c>
      <c r="F18" s="44" t="s">
        <v>785</v>
      </c>
      <c r="G18" s="44" t="s">
        <v>789</v>
      </c>
      <c r="H18" s="44" t="s">
        <v>790</v>
      </c>
      <c r="I18" s="59">
        <v>0.66666666666666663</v>
      </c>
      <c r="J18" s="59">
        <v>0.75</v>
      </c>
      <c r="K18" s="59">
        <f t="shared" si="0"/>
        <v>8.333333333333337E-2</v>
      </c>
      <c r="L18" s="5">
        <v>2.5</v>
      </c>
      <c r="M18" s="109" t="s">
        <v>782</v>
      </c>
    </row>
    <row r="19" spans="1:13" s="2" customFormat="1" ht="163.19999999999999" x14ac:dyDescent="0.4">
      <c r="A19" s="7" t="s">
        <v>791</v>
      </c>
      <c r="B19" s="44" t="s">
        <v>773</v>
      </c>
      <c r="C19" s="112" t="s">
        <v>748</v>
      </c>
      <c r="D19" s="44" t="s">
        <v>477</v>
      </c>
      <c r="E19" s="44" t="s">
        <v>792</v>
      </c>
      <c r="F19" s="44" t="s">
        <v>793</v>
      </c>
      <c r="G19" s="44" t="s">
        <v>794</v>
      </c>
      <c r="H19" s="44" t="s">
        <v>795</v>
      </c>
      <c r="I19" s="59">
        <v>0.5</v>
      </c>
      <c r="J19" s="59">
        <v>0.77083333333333337</v>
      </c>
      <c r="K19" s="59">
        <f t="shared" si="0"/>
        <v>0.27083333333333337</v>
      </c>
      <c r="L19" s="5">
        <v>1</v>
      </c>
      <c r="M19" s="109" t="s">
        <v>782</v>
      </c>
    </row>
    <row r="20" spans="1:13" s="2" customFormat="1" ht="81.599999999999994" x14ac:dyDescent="0.4">
      <c r="A20" s="7">
        <v>44136</v>
      </c>
      <c r="B20" s="44" t="s">
        <v>773</v>
      </c>
      <c r="C20" s="44" t="s">
        <v>748</v>
      </c>
      <c r="D20" s="44" t="s">
        <v>796</v>
      </c>
      <c r="E20" s="44" t="s">
        <v>796</v>
      </c>
      <c r="F20" s="44" t="s">
        <v>797</v>
      </c>
      <c r="G20" s="44" t="s">
        <v>798</v>
      </c>
      <c r="H20" s="44" t="s">
        <v>799</v>
      </c>
      <c r="I20" s="59">
        <v>0.41666666666666669</v>
      </c>
      <c r="J20" s="59">
        <v>0.625</v>
      </c>
      <c r="K20" s="59">
        <f t="shared" si="0"/>
        <v>0.20833333333333331</v>
      </c>
      <c r="L20" s="5">
        <v>1.83</v>
      </c>
      <c r="M20" s="109" t="s">
        <v>754</v>
      </c>
    </row>
    <row r="21" spans="1:13" s="2" customFormat="1" ht="81.599999999999994" x14ac:dyDescent="0.4">
      <c r="A21" s="7">
        <v>44137</v>
      </c>
      <c r="B21" s="44" t="s">
        <v>773</v>
      </c>
      <c r="C21" s="44" t="s">
        <v>748</v>
      </c>
      <c r="D21" s="44" t="s">
        <v>796</v>
      </c>
      <c r="E21" s="44" t="s">
        <v>796</v>
      </c>
      <c r="F21" s="44" t="s">
        <v>797</v>
      </c>
      <c r="G21" s="44" t="s">
        <v>800</v>
      </c>
      <c r="H21" s="44" t="s">
        <v>801</v>
      </c>
      <c r="I21" s="59">
        <v>0.41666666666666669</v>
      </c>
      <c r="J21" s="59">
        <v>0.625</v>
      </c>
      <c r="K21" s="59">
        <f t="shared" si="0"/>
        <v>0.20833333333333331</v>
      </c>
      <c r="L21" s="51">
        <v>3.5</v>
      </c>
      <c r="M21" s="109" t="s">
        <v>754</v>
      </c>
    </row>
    <row r="22" spans="1:13" s="2" customFormat="1" ht="61.2" x14ac:dyDescent="0.4">
      <c r="A22" s="7">
        <v>44138</v>
      </c>
      <c r="B22" s="44" t="s">
        <v>773</v>
      </c>
      <c r="C22" s="44" t="s">
        <v>748</v>
      </c>
      <c r="D22" s="44" t="s">
        <v>796</v>
      </c>
      <c r="E22" s="44" t="s">
        <v>796</v>
      </c>
      <c r="F22" s="44" t="s">
        <v>797</v>
      </c>
      <c r="G22" s="44" t="s">
        <v>802</v>
      </c>
      <c r="H22" s="44" t="s">
        <v>803</v>
      </c>
      <c r="I22" s="59">
        <v>0.41666666666666669</v>
      </c>
      <c r="J22" s="59">
        <v>0.625</v>
      </c>
      <c r="K22" s="59">
        <f t="shared" si="0"/>
        <v>0.20833333333333331</v>
      </c>
      <c r="L22" s="5">
        <v>1.8</v>
      </c>
      <c r="M22" s="109" t="s">
        <v>754</v>
      </c>
    </row>
    <row r="23" spans="1:13" s="2" customFormat="1" ht="40.799999999999997" x14ac:dyDescent="0.4">
      <c r="A23" s="7">
        <v>44139</v>
      </c>
      <c r="B23" s="44" t="s">
        <v>773</v>
      </c>
      <c r="C23" s="44" t="s">
        <v>748</v>
      </c>
      <c r="D23" s="44" t="s">
        <v>796</v>
      </c>
      <c r="E23" s="44" t="s">
        <v>796</v>
      </c>
      <c r="F23" s="44" t="s">
        <v>797</v>
      </c>
      <c r="G23" s="44" t="s">
        <v>804</v>
      </c>
      <c r="H23" s="44" t="s">
        <v>805</v>
      </c>
      <c r="I23" s="59">
        <v>0.41666666666666669</v>
      </c>
      <c r="J23" s="59">
        <v>0.625</v>
      </c>
      <c r="K23" s="59">
        <f t="shared" si="0"/>
        <v>0.20833333333333331</v>
      </c>
      <c r="L23" s="5">
        <v>3</v>
      </c>
      <c r="M23" s="109" t="s">
        <v>754</v>
      </c>
    </row>
    <row r="24" spans="1:13" s="2" customFormat="1" ht="61.2" x14ac:dyDescent="0.4">
      <c r="A24" s="7">
        <v>44140</v>
      </c>
      <c r="B24" s="44" t="s">
        <v>773</v>
      </c>
      <c r="C24" s="44" t="s">
        <v>748</v>
      </c>
      <c r="D24" s="44" t="s">
        <v>796</v>
      </c>
      <c r="E24" s="44" t="s">
        <v>796</v>
      </c>
      <c r="F24" s="44" t="s">
        <v>797</v>
      </c>
      <c r="G24" s="44" t="s">
        <v>806</v>
      </c>
      <c r="H24" s="44" t="s">
        <v>807</v>
      </c>
      <c r="I24" s="59">
        <v>0.41666666666666669</v>
      </c>
      <c r="J24" s="59">
        <v>0.625</v>
      </c>
      <c r="K24" s="59">
        <f t="shared" si="0"/>
        <v>0.20833333333333331</v>
      </c>
      <c r="L24" s="5">
        <v>2.8</v>
      </c>
      <c r="M24" s="109" t="s">
        <v>754</v>
      </c>
    </row>
    <row r="25" spans="1:13" s="2" customFormat="1" ht="40.799999999999997" x14ac:dyDescent="0.4">
      <c r="A25" s="7">
        <v>44141</v>
      </c>
      <c r="B25" s="44" t="s">
        <v>773</v>
      </c>
      <c r="C25" s="44" t="s">
        <v>748</v>
      </c>
      <c r="D25" s="44" t="s">
        <v>796</v>
      </c>
      <c r="E25" s="44" t="s">
        <v>796</v>
      </c>
      <c r="F25" s="44" t="s">
        <v>797</v>
      </c>
      <c r="G25" s="44" t="s">
        <v>808</v>
      </c>
      <c r="H25" s="44" t="s">
        <v>809</v>
      </c>
      <c r="I25" s="59">
        <v>0.41666666666666669</v>
      </c>
      <c r="J25" s="59">
        <v>0.625</v>
      </c>
      <c r="K25" s="59">
        <f t="shared" si="0"/>
        <v>0.20833333333333331</v>
      </c>
      <c r="L25" s="5">
        <v>2</v>
      </c>
      <c r="M25" s="109" t="s">
        <v>754</v>
      </c>
    </row>
    <row r="26" spans="1:13" s="2" customFormat="1" ht="142.80000000000001" x14ac:dyDescent="0.4">
      <c r="A26" s="7">
        <v>44142</v>
      </c>
      <c r="B26" s="44" t="s">
        <v>773</v>
      </c>
      <c r="C26" s="44" t="s">
        <v>748</v>
      </c>
      <c r="D26" s="44" t="s">
        <v>796</v>
      </c>
      <c r="E26" s="44" t="s">
        <v>796</v>
      </c>
      <c r="F26" s="44" t="s">
        <v>797</v>
      </c>
      <c r="G26" s="44" t="s">
        <v>810</v>
      </c>
      <c r="H26" s="44" t="s">
        <v>811</v>
      </c>
      <c r="I26" s="59">
        <v>0.41666666666666669</v>
      </c>
      <c r="J26" s="59">
        <v>0.625</v>
      </c>
      <c r="K26" s="59">
        <f t="shared" si="0"/>
        <v>0.20833333333333331</v>
      </c>
      <c r="L26" s="5">
        <v>1.5</v>
      </c>
      <c r="M26" s="109" t="s">
        <v>754</v>
      </c>
    </row>
    <row r="27" spans="1:13" s="2" customFormat="1" ht="81.599999999999994" x14ac:dyDescent="0.4">
      <c r="A27" s="7">
        <v>44143</v>
      </c>
      <c r="B27" s="44" t="s">
        <v>773</v>
      </c>
      <c r="C27" s="44" t="s">
        <v>748</v>
      </c>
      <c r="D27" s="44" t="s">
        <v>796</v>
      </c>
      <c r="E27" s="44" t="s">
        <v>796</v>
      </c>
      <c r="F27" s="44" t="s">
        <v>797</v>
      </c>
      <c r="G27" s="44" t="s">
        <v>798</v>
      </c>
      <c r="H27" s="44" t="s">
        <v>799</v>
      </c>
      <c r="I27" s="59">
        <v>0.41666666666666669</v>
      </c>
      <c r="J27" s="59">
        <v>0.625</v>
      </c>
      <c r="K27" s="59">
        <f t="shared" si="0"/>
        <v>0.20833333333333331</v>
      </c>
      <c r="L27" s="51">
        <v>2</v>
      </c>
      <c r="M27" s="109" t="s">
        <v>754</v>
      </c>
    </row>
    <row r="28" spans="1:13" s="2" customFormat="1" ht="61.2" x14ac:dyDescent="0.4">
      <c r="A28" s="7">
        <v>44144</v>
      </c>
      <c r="B28" s="44" t="s">
        <v>773</v>
      </c>
      <c r="C28" s="44" t="s">
        <v>748</v>
      </c>
      <c r="D28" s="44" t="s">
        <v>796</v>
      </c>
      <c r="E28" s="44" t="s">
        <v>796</v>
      </c>
      <c r="F28" s="44" t="s">
        <v>797</v>
      </c>
      <c r="G28" s="44" t="s">
        <v>802</v>
      </c>
      <c r="H28" s="44" t="s">
        <v>803</v>
      </c>
      <c r="I28" s="59">
        <v>0.41666666666666669</v>
      </c>
      <c r="J28" s="59">
        <v>0.625</v>
      </c>
      <c r="K28" s="59">
        <f t="shared" si="0"/>
        <v>0.20833333333333331</v>
      </c>
      <c r="L28" s="5">
        <v>1.8</v>
      </c>
      <c r="M28" s="109" t="s">
        <v>754</v>
      </c>
    </row>
    <row r="29" spans="1:13" s="2" customFormat="1" ht="81.599999999999994" x14ac:dyDescent="0.4">
      <c r="A29" s="7">
        <v>44145</v>
      </c>
      <c r="B29" s="44" t="s">
        <v>773</v>
      </c>
      <c r="C29" s="44" t="s">
        <v>748</v>
      </c>
      <c r="D29" s="44" t="s">
        <v>796</v>
      </c>
      <c r="E29" s="44" t="s">
        <v>796</v>
      </c>
      <c r="F29" s="44" t="s">
        <v>797</v>
      </c>
      <c r="G29" s="44" t="s">
        <v>800</v>
      </c>
      <c r="H29" s="44" t="s">
        <v>801</v>
      </c>
      <c r="I29" s="59">
        <v>0.41666666666666669</v>
      </c>
      <c r="J29" s="59">
        <v>0.625</v>
      </c>
      <c r="K29" s="59">
        <f t="shared" si="0"/>
        <v>0.20833333333333331</v>
      </c>
      <c r="L29" s="5">
        <v>3</v>
      </c>
      <c r="M29" s="109" t="s">
        <v>754</v>
      </c>
    </row>
    <row r="30" spans="1:13" s="2" customFormat="1" ht="40.799999999999997" x14ac:dyDescent="0.4">
      <c r="A30" s="7">
        <v>44146</v>
      </c>
      <c r="B30" s="44" t="s">
        <v>773</v>
      </c>
      <c r="C30" s="44" t="s">
        <v>748</v>
      </c>
      <c r="D30" s="44" t="s">
        <v>796</v>
      </c>
      <c r="E30" s="44" t="s">
        <v>796</v>
      </c>
      <c r="F30" s="44" t="s">
        <v>797</v>
      </c>
      <c r="G30" s="44" t="s">
        <v>804</v>
      </c>
      <c r="H30" s="44" t="s">
        <v>805</v>
      </c>
      <c r="I30" s="59">
        <v>0.41666666666666669</v>
      </c>
      <c r="J30" s="59">
        <v>0.625</v>
      </c>
      <c r="K30" s="59">
        <f t="shared" si="0"/>
        <v>0.20833333333333331</v>
      </c>
      <c r="L30" s="5">
        <v>3</v>
      </c>
      <c r="M30" s="109" t="s">
        <v>754</v>
      </c>
    </row>
    <row r="31" spans="1:13" s="2" customFormat="1" ht="61.2" x14ac:dyDescent="0.4">
      <c r="A31" s="7">
        <v>44136</v>
      </c>
      <c r="B31" s="44" t="s">
        <v>773</v>
      </c>
      <c r="C31" s="44" t="s">
        <v>748</v>
      </c>
      <c r="D31" s="44" t="s">
        <v>796</v>
      </c>
      <c r="E31" s="44" t="s">
        <v>812</v>
      </c>
      <c r="F31" s="44" t="s">
        <v>813</v>
      </c>
      <c r="G31" s="44" t="s">
        <v>814</v>
      </c>
      <c r="H31" s="44" t="s">
        <v>815</v>
      </c>
      <c r="I31" s="59">
        <v>0.41666666666666669</v>
      </c>
      <c r="J31" s="59">
        <v>0.625</v>
      </c>
      <c r="K31" s="59">
        <f>J31-I31</f>
        <v>0.20833333333333331</v>
      </c>
      <c r="L31" s="5">
        <v>1.83</v>
      </c>
      <c r="M31" s="109" t="s">
        <v>754</v>
      </c>
    </row>
    <row r="32" spans="1:13" s="2" customFormat="1" ht="61.2" x14ac:dyDescent="0.4">
      <c r="A32" s="7">
        <v>44137</v>
      </c>
      <c r="B32" s="44" t="s">
        <v>773</v>
      </c>
      <c r="C32" s="44" t="s">
        <v>748</v>
      </c>
      <c r="D32" s="44" t="s">
        <v>796</v>
      </c>
      <c r="E32" s="44" t="s">
        <v>812</v>
      </c>
      <c r="F32" s="44" t="s">
        <v>813</v>
      </c>
      <c r="G32" s="44" t="s">
        <v>816</v>
      </c>
      <c r="H32" s="44" t="s">
        <v>817</v>
      </c>
      <c r="I32" s="59">
        <v>0.41666666666666669</v>
      </c>
      <c r="J32" s="59">
        <v>0.625</v>
      </c>
      <c r="K32" s="59">
        <f t="shared" ref="K32:K45" si="1">J32-I32</f>
        <v>0.20833333333333331</v>
      </c>
      <c r="L32" s="51">
        <v>3.5</v>
      </c>
      <c r="M32" s="109" t="s">
        <v>754</v>
      </c>
    </row>
    <row r="33" spans="1:13" s="2" customFormat="1" ht="40.799999999999997" x14ac:dyDescent="0.4">
      <c r="A33" s="7">
        <v>44138</v>
      </c>
      <c r="B33" s="44" t="s">
        <v>773</v>
      </c>
      <c r="C33" s="44" t="s">
        <v>748</v>
      </c>
      <c r="D33" s="44" t="s">
        <v>796</v>
      </c>
      <c r="E33" s="44" t="s">
        <v>812</v>
      </c>
      <c r="F33" s="44" t="s">
        <v>818</v>
      </c>
      <c r="G33" s="44" t="s">
        <v>819</v>
      </c>
      <c r="H33" s="44" t="s">
        <v>820</v>
      </c>
      <c r="I33" s="59">
        <v>0.41666666666666669</v>
      </c>
      <c r="J33" s="59">
        <v>0.625</v>
      </c>
      <c r="K33" s="59">
        <f t="shared" si="1"/>
        <v>0.20833333333333331</v>
      </c>
      <c r="L33" s="5">
        <v>1.8</v>
      </c>
      <c r="M33" s="109" t="s">
        <v>754</v>
      </c>
    </row>
    <row r="34" spans="1:13" s="2" customFormat="1" ht="40.799999999999997" x14ac:dyDescent="0.4">
      <c r="A34" s="7">
        <v>44139</v>
      </c>
      <c r="B34" s="44" t="s">
        <v>773</v>
      </c>
      <c r="C34" s="44" t="s">
        <v>748</v>
      </c>
      <c r="D34" s="44" t="s">
        <v>796</v>
      </c>
      <c r="E34" s="44" t="s">
        <v>812</v>
      </c>
      <c r="F34" s="44" t="s">
        <v>821</v>
      </c>
      <c r="G34" s="44" t="s">
        <v>822</v>
      </c>
      <c r="H34" s="44" t="s">
        <v>823</v>
      </c>
      <c r="I34" s="59">
        <v>0.41666666666666669</v>
      </c>
      <c r="J34" s="59">
        <v>0.625</v>
      </c>
      <c r="K34" s="59">
        <f t="shared" si="1"/>
        <v>0.20833333333333331</v>
      </c>
      <c r="L34" s="5">
        <v>3</v>
      </c>
      <c r="M34" s="109" t="s">
        <v>754</v>
      </c>
    </row>
    <row r="35" spans="1:13" s="2" customFormat="1" ht="61.2" x14ac:dyDescent="0.4">
      <c r="A35" s="7">
        <v>44140</v>
      </c>
      <c r="B35" s="44" t="s">
        <v>773</v>
      </c>
      <c r="C35" s="44" t="s">
        <v>748</v>
      </c>
      <c r="D35" s="44" t="s">
        <v>796</v>
      </c>
      <c r="E35" s="44" t="s">
        <v>812</v>
      </c>
      <c r="F35" s="44" t="s">
        <v>824</v>
      </c>
      <c r="G35" s="44" t="s">
        <v>825</v>
      </c>
      <c r="H35" s="44" t="s">
        <v>826</v>
      </c>
      <c r="I35" s="59">
        <v>0.41666666666666669</v>
      </c>
      <c r="J35" s="59">
        <v>0.625</v>
      </c>
      <c r="K35" s="59">
        <f t="shared" si="1"/>
        <v>0.20833333333333331</v>
      </c>
      <c r="L35" s="5">
        <v>2.8</v>
      </c>
      <c r="M35" s="109" t="s">
        <v>754</v>
      </c>
    </row>
    <row r="36" spans="1:13" s="2" customFormat="1" ht="40.799999999999997" x14ac:dyDescent="0.4">
      <c r="A36" s="7">
        <v>44141</v>
      </c>
      <c r="B36" s="44" t="s">
        <v>773</v>
      </c>
      <c r="C36" s="44" t="s">
        <v>748</v>
      </c>
      <c r="D36" s="44" t="s">
        <v>796</v>
      </c>
      <c r="E36" s="44" t="s">
        <v>812</v>
      </c>
      <c r="F36" s="44" t="s">
        <v>827</v>
      </c>
      <c r="G36" s="44" t="s">
        <v>828</v>
      </c>
      <c r="H36" s="44" t="s">
        <v>826</v>
      </c>
      <c r="I36" s="59">
        <v>0.41666666666666669</v>
      </c>
      <c r="J36" s="59">
        <v>0.625</v>
      </c>
      <c r="K36" s="59">
        <f t="shared" si="1"/>
        <v>0.20833333333333331</v>
      </c>
      <c r="L36" s="5">
        <v>2</v>
      </c>
      <c r="M36" s="109" t="s">
        <v>754</v>
      </c>
    </row>
    <row r="37" spans="1:13" s="2" customFormat="1" ht="40.799999999999997" x14ac:dyDescent="0.4">
      <c r="A37" s="7">
        <v>44142</v>
      </c>
      <c r="B37" s="44" t="s">
        <v>773</v>
      </c>
      <c r="C37" s="44" t="s">
        <v>748</v>
      </c>
      <c r="D37" s="44" t="s">
        <v>796</v>
      </c>
      <c r="E37" s="44" t="s">
        <v>812</v>
      </c>
      <c r="F37" s="44" t="s">
        <v>821</v>
      </c>
      <c r="G37" s="44" t="s">
        <v>822</v>
      </c>
      <c r="H37" s="44" t="s">
        <v>823</v>
      </c>
      <c r="I37" s="59">
        <v>0.41666666666666669</v>
      </c>
      <c r="J37" s="59">
        <v>0.625</v>
      </c>
      <c r="K37" s="59">
        <f t="shared" si="1"/>
        <v>0.20833333333333331</v>
      </c>
      <c r="L37" s="5">
        <v>1.5</v>
      </c>
      <c r="M37" s="109" t="s">
        <v>754</v>
      </c>
    </row>
    <row r="38" spans="1:13" s="2" customFormat="1" ht="81.599999999999994" x14ac:dyDescent="0.4">
      <c r="A38" s="7">
        <v>44143</v>
      </c>
      <c r="B38" s="44" t="s">
        <v>773</v>
      </c>
      <c r="C38" s="44" t="s">
        <v>748</v>
      </c>
      <c r="D38" s="44" t="s">
        <v>796</v>
      </c>
      <c r="E38" s="44" t="s">
        <v>812</v>
      </c>
      <c r="F38" s="44" t="s">
        <v>818</v>
      </c>
      <c r="G38" s="44" t="s">
        <v>829</v>
      </c>
      <c r="H38" s="44" t="s">
        <v>830</v>
      </c>
      <c r="I38" s="59">
        <v>0.41666666666666669</v>
      </c>
      <c r="J38" s="59">
        <v>0.625</v>
      </c>
      <c r="K38" s="59">
        <f t="shared" si="1"/>
        <v>0.20833333333333331</v>
      </c>
      <c r="L38" s="51">
        <v>2</v>
      </c>
      <c r="M38" s="109" t="s">
        <v>754</v>
      </c>
    </row>
    <row r="39" spans="1:13" s="2" customFormat="1" ht="61.2" x14ac:dyDescent="0.4">
      <c r="A39" s="7">
        <v>44144</v>
      </c>
      <c r="B39" s="44" t="s">
        <v>773</v>
      </c>
      <c r="C39" s="44" t="s">
        <v>748</v>
      </c>
      <c r="D39" s="44" t="s">
        <v>796</v>
      </c>
      <c r="E39" s="44" t="s">
        <v>812</v>
      </c>
      <c r="F39" s="44" t="s">
        <v>813</v>
      </c>
      <c r="G39" s="44" t="s">
        <v>816</v>
      </c>
      <c r="H39" s="44" t="s">
        <v>817</v>
      </c>
      <c r="I39" s="59">
        <v>0.41666666666666669</v>
      </c>
      <c r="J39" s="59">
        <v>0.625</v>
      </c>
      <c r="K39" s="59">
        <f t="shared" si="1"/>
        <v>0.20833333333333331</v>
      </c>
      <c r="L39" s="5">
        <v>1.8</v>
      </c>
      <c r="M39" s="109" t="s">
        <v>754</v>
      </c>
    </row>
    <row r="40" spans="1:13" s="2" customFormat="1" ht="40.799999999999997" x14ac:dyDescent="0.4">
      <c r="A40" s="7">
        <v>44145</v>
      </c>
      <c r="B40" s="44" t="s">
        <v>773</v>
      </c>
      <c r="C40" s="44" t="s">
        <v>748</v>
      </c>
      <c r="D40" s="44" t="s">
        <v>796</v>
      </c>
      <c r="E40" s="44" t="s">
        <v>812</v>
      </c>
      <c r="F40" s="44" t="s">
        <v>818</v>
      </c>
      <c r="G40" s="44" t="s">
        <v>819</v>
      </c>
      <c r="H40" s="44" t="s">
        <v>820</v>
      </c>
      <c r="I40" s="59">
        <v>0.41666666666666669</v>
      </c>
      <c r="J40" s="59">
        <v>0.625</v>
      </c>
      <c r="K40" s="59">
        <f t="shared" si="1"/>
        <v>0.20833333333333331</v>
      </c>
      <c r="L40" s="5">
        <v>3</v>
      </c>
      <c r="M40" s="109" t="s">
        <v>754</v>
      </c>
    </row>
    <row r="41" spans="1:13" s="2" customFormat="1" ht="61.2" x14ac:dyDescent="0.4">
      <c r="A41" s="7">
        <v>44146</v>
      </c>
      <c r="B41" s="44" t="s">
        <v>773</v>
      </c>
      <c r="C41" s="44" t="s">
        <v>748</v>
      </c>
      <c r="D41" s="44" t="s">
        <v>796</v>
      </c>
      <c r="E41" s="44" t="s">
        <v>812</v>
      </c>
      <c r="F41" s="44" t="s">
        <v>813</v>
      </c>
      <c r="G41" s="44" t="s">
        <v>816</v>
      </c>
      <c r="H41" s="44" t="s">
        <v>817</v>
      </c>
      <c r="I41" s="59">
        <v>0.41666666666666669</v>
      </c>
      <c r="J41" s="59">
        <v>0.625</v>
      </c>
      <c r="K41" s="59">
        <f t="shared" si="1"/>
        <v>0.20833333333333331</v>
      </c>
      <c r="L41" s="5">
        <v>3</v>
      </c>
      <c r="M41" s="109" t="s">
        <v>754</v>
      </c>
    </row>
    <row r="42" spans="1:13" s="2" customFormat="1" ht="40.799999999999997" x14ac:dyDescent="0.4">
      <c r="A42" s="7">
        <v>44138</v>
      </c>
      <c r="B42" s="44" t="s">
        <v>773</v>
      </c>
      <c r="C42" s="13" t="s">
        <v>748</v>
      </c>
      <c r="D42" s="13" t="s">
        <v>831</v>
      </c>
      <c r="E42" s="13" t="s">
        <v>832</v>
      </c>
      <c r="F42" s="13" t="s">
        <v>831</v>
      </c>
      <c r="G42" s="13" t="s">
        <v>833</v>
      </c>
      <c r="H42" s="13" t="s">
        <v>834</v>
      </c>
      <c r="I42" s="9">
        <v>0.41666666666666669</v>
      </c>
      <c r="J42" s="9">
        <v>0.58333333333333337</v>
      </c>
      <c r="K42" s="9">
        <f t="shared" si="1"/>
        <v>0.16666666666666669</v>
      </c>
      <c r="L42" s="5">
        <v>0.8</v>
      </c>
      <c r="M42" s="5" t="s">
        <v>835</v>
      </c>
    </row>
    <row r="43" spans="1:13" s="2" customFormat="1" ht="40.799999999999997" x14ac:dyDescent="0.4">
      <c r="A43" s="7">
        <v>44141</v>
      </c>
      <c r="B43" s="44" t="s">
        <v>773</v>
      </c>
      <c r="C43" s="13" t="s">
        <v>748</v>
      </c>
      <c r="D43" s="13" t="s">
        <v>831</v>
      </c>
      <c r="E43" s="13" t="s">
        <v>832</v>
      </c>
      <c r="F43" s="13" t="s">
        <v>831</v>
      </c>
      <c r="G43" s="13" t="s">
        <v>836</v>
      </c>
      <c r="H43" s="13" t="s">
        <v>837</v>
      </c>
      <c r="I43" s="9">
        <v>0.41666666666666669</v>
      </c>
      <c r="J43" s="9">
        <v>0.58333333333333337</v>
      </c>
      <c r="K43" s="9">
        <f t="shared" si="1"/>
        <v>0.16666666666666669</v>
      </c>
      <c r="L43" s="5">
        <v>1</v>
      </c>
      <c r="M43" s="5" t="s">
        <v>835</v>
      </c>
    </row>
    <row r="44" spans="1:13" s="2" customFormat="1" ht="40.799999999999997" x14ac:dyDescent="0.4">
      <c r="A44" s="7">
        <v>44144</v>
      </c>
      <c r="B44" s="44" t="s">
        <v>773</v>
      </c>
      <c r="C44" s="13" t="s">
        <v>748</v>
      </c>
      <c r="D44" s="13" t="s">
        <v>831</v>
      </c>
      <c r="E44" s="13" t="s">
        <v>832</v>
      </c>
      <c r="F44" s="13" t="s">
        <v>831</v>
      </c>
      <c r="G44" s="13" t="s">
        <v>838</v>
      </c>
      <c r="H44" s="13" t="s">
        <v>839</v>
      </c>
      <c r="I44" s="9">
        <v>0.41666666666666669</v>
      </c>
      <c r="J44" s="9">
        <v>0.58333333333333337</v>
      </c>
      <c r="K44" s="9">
        <f t="shared" si="1"/>
        <v>0.16666666666666669</v>
      </c>
      <c r="L44" s="5">
        <v>1.2</v>
      </c>
      <c r="M44" s="5" t="s">
        <v>835</v>
      </c>
    </row>
    <row r="45" spans="1:13" s="2" customFormat="1" ht="40.799999999999997" x14ac:dyDescent="0.4">
      <c r="A45" s="7">
        <v>44147</v>
      </c>
      <c r="B45" s="44" t="s">
        <v>773</v>
      </c>
      <c r="C45" s="13" t="s">
        <v>748</v>
      </c>
      <c r="D45" s="13" t="s">
        <v>831</v>
      </c>
      <c r="E45" s="13" t="s">
        <v>832</v>
      </c>
      <c r="F45" s="13" t="s">
        <v>831</v>
      </c>
      <c r="G45" s="13" t="s">
        <v>840</v>
      </c>
      <c r="H45" s="13" t="s">
        <v>841</v>
      </c>
      <c r="I45" s="9">
        <v>0.41666666666666669</v>
      </c>
      <c r="J45" s="9">
        <v>0.58333333333333337</v>
      </c>
      <c r="K45" s="9">
        <f t="shared" si="1"/>
        <v>0.16666666666666669</v>
      </c>
      <c r="L45" s="5">
        <v>1.5</v>
      </c>
      <c r="M45" s="5" t="s">
        <v>835</v>
      </c>
    </row>
    <row r="46" spans="1:13" s="2" customFormat="1" ht="40.799999999999997" x14ac:dyDescent="0.4">
      <c r="A46" s="7">
        <v>44140</v>
      </c>
      <c r="B46" s="44" t="s">
        <v>773</v>
      </c>
      <c r="C46" s="13" t="s">
        <v>831</v>
      </c>
      <c r="D46" s="13" t="s">
        <v>831</v>
      </c>
      <c r="E46" s="13" t="s">
        <v>842</v>
      </c>
      <c r="F46" s="13" t="s">
        <v>748</v>
      </c>
      <c r="G46" s="13" t="s">
        <v>843</v>
      </c>
      <c r="H46" s="13" t="s">
        <v>844</v>
      </c>
      <c r="I46" s="9">
        <v>0.5</v>
      </c>
      <c r="J46" s="9">
        <v>0.58333333333333337</v>
      </c>
      <c r="K46" s="9">
        <f>J46-I46</f>
        <v>8.333333333333337E-2</v>
      </c>
      <c r="L46" s="5">
        <v>0.8</v>
      </c>
      <c r="M46" s="5" t="s">
        <v>845</v>
      </c>
    </row>
    <row r="47" spans="1:13" s="2" customFormat="1" ht="40.799999999999997" x14ac:dyDescent="0.4">
      <c r="A47" s="7">
        <v>44143</v>
      </c>
      <c r="B47" s="44" t="s">
        <v>773</v>
      </c>
      <c r="C47" s="13" t="s">
        <v>831</v>
      </c>
      <c r="D47" s="13" t="s">
        <v>831</v>
      </c>
      <c r="E47" s="13" t="s">
        <v>842</v>
      </c>
      <c r="F47" s="13" t="s">
        <v>748</v>
      </c>
      <c r="G47" s="13" t="s">
        <v>846</v>
      </c>
      <c r="H47" s="13" t="s">
        <v>847</v>
      </c>
      <c r="I47" s="9">
        <v>0.5</v>
      </c>
      <c r="J47" s="9">
        <v>0.58333333333333337</v>
      </c>
      <c r="K47" s="9">
        <f t="shared" ref="K47:K51" si="2">J47-I47</f>
        <v>8.333333333333337E-2</v>
      </c>
      <c r="L47" s="5">
        <v>1.6</v>
      </c>
      <c r="M47" s="5" t="s">
        <v>845</v>
      </c>
    </row>
    <row r="48" spans="1:13" s="2" customFormat="1" ht="40.799999999999997" x14ac:dyDescent="0.4">
      <c r="A48" s="7">
        <v>44149</v>
      </c>
      <c r="B48" s="44" t="s">
        <v>773</v>
      </c>
      <c r="C48" s="13" t="s">
        <v>831</v>
      </c>
      <c r="D48" s="13" t="s">
        <v>831</v>
      </c>
      <c r="E48" s="13" t="s">
        <v>842</v>
      </c>
      <c r="F48" s="13" t="s">
        <v>748</v>
      </c>
      <c r="G48" s="13" t="s">
        <v>843</v>
      </c>
      <c r="H48" s="13" t="s">
        <v>844</v>
      </c>
      <c r="I48" s="9">
        <v>0.5</v>
      </c>
      <c r="J48" s="9">
        <v>0.58333333333333337</v>
      </c>
      <c r="K48" s="9">
        <f t="shared" si="2"/>
        <v>8.333333333333337E-2</v>
      </c>
      <c r="L48" s="5">
        <v>0.8</v>
      </c>
      <c r="M48" s="5" t="s">
        <v>848</v>
      </c>
    </row>
    <row r="49" spans="1:13" s="2" customFormat="1" ht="40.799999999999997" x14ac:dyDescent="0.4">
      <c r="A49" s="7">
        <v>44140</v>
      </c>
      <c r="B49" s="44" t="s">
        <v>773</v>
      </c>
      <c r="C49" s="13" t="s">
        <v>831</v>
      </c>
      <c r="D49" s="13" t="s">
        <v>831</v>
      </c>
      <c r="E49" s="13" t="s">
        <v>849</v>
      </c>
      <c r="F49" s="13" t="s">
        <v>748</v>
      </c>
      <c r="G49" s="13" t="s">
        <v>850</v>
      </c>
      <c r="H49" s="13" t="s">
        <v>851</v>
      </c>
      <c r="I49" s="9">
        <v>0.41666666666666669</v>
      </c>
      <c r="J49" s="9">
        <v>0.54166666666666663</v>
      </c>
      <c r="K49" s="9">
        <f t="shared" si="2"/>
        <v>0.12499999999999994</v>
      </c>
      <c r="L49" s="5">
        <v>1</v>
      </c>
      <c r="M49" s="5" t="s">
        <v>852</v>
      </c>
    </row>
    <row r="50" spans="1:13" s="2" customFormat="1" ht="40.799999999999997" x14ac:dyDescent="0.4">
      <c r="A50" s="7">
        <v>44142</v>
      </c>
      <c r="B50" s="44" t="s">
        <v>773</v>
      </c>
      <c r="C50" s="13" t="s">
        <v>831</v>
      </c>
      <c r="D50" s="13" t="s">
        <v>831</v>
      </c>
      <c r="E50" s="13" t="s">
        <v>849</v>
      </c>
      <c r="F50" s="13" t="s">
        <v>748</v>
      </c>
      <c r="G50" s="13" t="s">
        <v>853</v>
      </c>
      <c r="H50" s="13" t="s">
        <v>854</v>
      </c>
      <c r="I50" s="9">
        <v>0.41666666666666669</v>
      </c>
      <c r="J50" s="9">
        <v>0.54166666666666663</v>
      </c>
      <c r="K50" s="9">
        <f t="shared" si="2"/>
        <v>0.12499999999999994</v>
      </c>
      <c r="L50" s="5">
        <v>1</v>
      </c>
      <c r="M50" s="5" t="s">
        <v>852</v>
      </c>
    </row>
    <row r="51" spans="1:13" s="2" customFormat="1" ht="40.799999999999997" x14ac:dyDescent="0.4">
      <c r="A51" s="7">
        <v>44147</v>
      </c>
      <c r="B51" s="44" t="s">
        <v>773</v>
      </c>
      <c r="C51" s="13" t="s">
        <v>831</v>
      </c>
      <c r="D51" s="13" t="s">
        <v>831</v>
      </c>
      <c r="E51" s="13" t="s">
        <v>849</v>
      </c>
      <c r="F51" s="13" t="s">
        <v>748</v>
      </c>
      <c r="G51" s="13" t="s">
        <v>855</v>
      </c>
      <c r="H51" s="13" t="s">
        <v>856</v>
      </c>
      <c r="I51" s="9">
        <v>0.41666666666666669</v>
      </c>
      <c r="J51" s="9">
        <v>0.54166666666666663</v>
      </c>
      <c r="K51" s="9">
        <f t="shared" si="2"/>
        <v>0.12499999999999994</v>
      </c>
      <c r="L51" s="5">
        <v>1</v>
      </c>
      <c r="M51" s="5" t="s">
        <v>852</v>
      </c>
    </row>
    <row r="52" spans="1:13" s="2" customFormat="1" ht="40.799999999999997" x14ac:dyDescent="0.4">
      <c r="A52" s="7">
        <v>44138</v>
      </c>
      <c r="B52" s="44" t="s">
        <v>773</v>
      </c>
      <c r="C52" s="13" t="s">
        <v>748</v>
      </c>
      <c r="D52" s="13" t="s">
        <v>748</v>
      </c>
      <c r="E52" s="13" t="s">
        <v>857</v>
      </c>
      <c r="F52" s="13" t="s">
        <v>858</v>
      </c>
      <c r="G52" s="13" t="s">
        <v>859</v>
      </c>
      <c r="H52" s="13" t="s">
        <v>860</v>
      </c>
      <c r="I52" s="9" t="s">
        <v>861</v>
      </c>
      <c r="J52" s="9" t="s">
        <v>862</v>
      </c>
      <c r="K52" s="9" t="s">
        <v>863</v>
      </c>
      <c r="L52" s="5" t="s">
        <v>864</v>
      </c>
      <c r="M52" s="5" t="s">
        <v>865</v>
      </c>
    </row>
    <row r="53" spans="1:13" s="2" customFormat="1" ht="40.799999999999997" x14ac:dyDescent="0.4">
      <c r="A53" s="7">
        <v>44140</v>
      </c>
      <c r="B53" s="44" t="s">
        <v>773</v>
      </c>
      <c r="C53" s="13" t="s">
        <v>748</v>
      </c>
      <c r="D53" s="13" t="s">
        <v>748</v>
      </c>
      <c r="E53" s="13" t="s">
        <v>857</v>
      </c>
      <c r="F53" s="13" t="s">
        <v>866</v>
      </c>
      <c r="G53" s="13" t="s">
        <v>867</v>
      </c>
      <c r="H53" s="13" t="s">
        <v>868</v>
      </c>
      <c r="I53" s="9" t="s">
        <v>861</v>
      </c>
      <c r="J53" s="9" t="s">
        <v>862</v>
      </c>
      <c r="K53" s="9" t="s">
        <v>863</v>
      </c>
      <c r="L53" s="5" t="s">
        <v>869</v>
      </c>
      <c r="M53" s="5" t="s">
        <v>870</v>
      </c>
    </row>
    <row r="54" spans="1:13" s="2" customFormat="1" ht="40.799999999999997" x14ac:dyDescent="0.4">
      <c r="A54" s="7">
        <v>44142</v>
      </c>
      <c r="B54" s="44" t="s">
        <v>773</v>
      </c>
      <c r="C54" s="13" t="s">
        <v>748</v>
      </c>
      <c r="D54" s="13" t="s">
        <v>748</v>
      </c>
      <c r="E54" s="13" t="s">
        <v>857</v>
      </c>
      <c r="F54" s="13" t="s">
        <v>871</v>
      </c>
      <c r="G54" s="13" t="s">
        <v>872</v>
      </c>
      <c r="H54" s="13" t="s">
        <v>873</v>
      </c>
      <c r="I54" s="9" t="s">
        <v>861</v>
      </c>
      <c r="J54" s="9" t="s">
        <v>862</v>
      </c>
      <c r="K54" s="9" t="s">
        <v>863</v>
      </c>
      <c r="L54" s="5" t="s">
        <v>869</v>
      </c>
      <c r="M54" s="5" t="s">
        <v>874</v>
      </c>
    </row>
    <row r="55" spans="1:13" s="2" customFormat="1" ht="40.799999999999997" x14ac:dyDescent="0.4">
      <c r="A55" s="7">
        <v>44146</v>
      </c>
      <c r="B55" s="44" t="s">
        <v>773</v>
      </c>
      <c r="C55" s="13" t="s">
        <v>748</v>
      </c>
      <c r="D55" s="13" t="s">
        <v>748</v>
      </c>
      <c r="E55" s="13" t="s">
        <v>857</v>
      </c>
      <c r="F55" s="13" t="s">
        <v>875</v>
      </c>
      <c r="G55" s="13" t="s">
        <v>265</v>
      </c>
      <c r="H55" s="13" t="s">
        <v>876</v>
      </c>
      <c r="I55" s="9" t="s">
        <v>861</v>
      </c>
      <c r="J55" s="9" t="s">
        <v>877</v>
      </c>
      <c r="K55" s="9" t="s">
        <v>878</v>
      </c>
      <c r="L55" s="5" t="s">
        <v>864</v>
      </c>
      <c r="M55" s="5" t="s">
        <v>865</v>
      </c>
    </row>
    <row r="56" spans="1:13" s="2" customFormat="1" ht="40.799999999999997" x14ac:dyDescent="0.4">
      <c r="A56" s="7">
        <v>44149</v>
      </c>
      <c r="B56" s="44" t="s">
        <v>773</v>
      </c>
      <c r="C56" s="13" t="s">
        <v>748</v>
      </c>
      <c r="D56" s="13" t="s">
        <v>748</v>
      </c>
      <c r="E56" s="13" t="s">
        <v>857</v>
      </c>
      <c r="F56" s="13" t="s">
        <v>875</v>
      </c>
      <c r="G56" s="13" t="s">
        <v>867</v>
      </c>
      <c r="H56" s="13" t="s">
        <v>879</v>
      </c>
      <c r="I56" s="9" t="s">
        <v>861</v>
      </c>
      <c r="J56" s="9" t="s">
        <v>862</v>
      </c>
      <c r="K56" s="9" t="s">
        <v>863</v>
      </c>
      <c r="L56" s="5" t="s">
        <v>869</v>
      </c>
      <c r="M56" s="5" t="s">
        <v>865</v>
      </c>
    </row>
    <row r="57" spans="1:13" s="2" customFormat="1" ht="40.799999999999997" x14ac:dyDescent="0.4">
      <c r="A57" s="7">
        <v>44150</v>
      </c>
      <c r="B57" s="44" t="s">
        <v>773</v>
      </c>
      <c r="C57" s="13" t="s">
        <v>748</v>
      </c>
      <c r="D57" s="13" t="s">
        <v>748</v>
      </c>
      <c r="E57" s="13" t="s">
        <v>857</v>
      </c>
      <c r="F57" s="13" t="s">
        <v>875</v>
      </c>
      <c r="G57" s="13" t="s">
        <v>725</v>
      </c>
      <c r="H57" s="13" t="s">
        <v>880</v>
      </c>
      <c r="I57" s="9" t="s">
        <v>861</v>
      </c>
      <c r="J57" s="9" t="s">
        <v>862</v>
      </c>
      <c r="K57" s="9" t="s">
        <v>863</v>
      </c>
      <c r="L57" s="5" t="s">
        <v>881</v>
      </c>
      <c r="M57" s="5" t="s">
        <v>865</v>
      </c>
    </row>
    <row r="58" spans="1:13" s="2" customFormat="1" ht="40.799999999999997" x14ac:dyDescent="0.4">
      <c r="A58" s="7">
        <v>44152</v>
      </c>
      <c r="B58" s="44" t="s">
        <v>773</v>
      </c>
      <c r="C58" s="13" t="s">
        <v>748</v>
      </c>
      <c r="D58" s="13" t="s">
        <v>748</v>
      </c>
      <c r="E58" s="13" t="s">
        <v>857</v>
      </c>
      <c r="F58" s="13" t="s">
        <v>882</v>
      </c>
      <c r="G58" s="13" t="s">
        <v>883</v>
      </c>
      <c r="H58" s="13" t="s">
        <v>884</v>
      </c>
      <c r="I58" s="9" t="s">
        <v>861</v>
      </c>
      <c r="J58" s="9" t="s">
        <v>877</v>
      </c>
      <c r="K58" s="9" t="s">
        <v>878</v>
      </c>
      <c r="L58" s="5" t="s">
        <v>869</v>
      </c>
      <c r="M58" s="5" t="s">
        <v>865</v>
      </c>
    </row>
    <row r="59" spans="1:13" s="2" customFormat="1" ht="40.799999999999997" x14ac:dyDescent="0.4">
      <c r="A59" s="7">
        <v>44155</v>
      </c>
      <c r="B59" s="44" t="s">
        <v>773</v>
      </c>
      <c r="C59" s="13" t="s">
        <v>748</v>
      </c>
      <c r="D59" s="13" t="s">
        <v>748</v>
      </c>
      <c r="E59" s="13" t="s">
        <v>857</v>
      </c>
      <c r="F59" s="13" t="s">
        <v>875</v>
      </c>
      <c r="G59" s="13" t="s">
        <v>885</v>
      </c>
      <c r="H59" s="13" t="s">
        <v>886</v>
      </c>
      <c r="I59" s="9" t="s">
        <v>861</v>
      </c>
      <c r="J59" s="9" t="s">
        <v>862</v>
      </c>
      <c r="K59" s="9" t="s">
        <v>863</v>
      </c>
      <c r="L59" s="5" t="s">
        <v>869</v>
      </c>
      <c r="M59" s="5" t="s">
        <v>656</v>
      </c>
    </row>
    <row r="60" spans="1:13" s="2" customFormat="1" ht="40.799999999999997" x14ac:dyDescent="0.4">
      <c r="A60" s="7">
        <v>44157</v>
      </c>
      <c r="B60" s="44" t="s">
        <v>773</v>
      </c>
      <c r="C60" s="13" t="s">
        <v>748</v>
      </c>
      <c r="D60" s="13" t="s">
        <v>748</v>
      </c>
      <c r="E60" s="13" t="s">
        <v>857</v>
      </c>
      <c r="F60" s="13" t="s">
        <v>875</v>
      </c>
      <c r="G60" s="13" t="s">
        <v>734</v>
      </c>
      <c r="H60" s="13" t="s">
        <v>887</v>
      </c>
      <c r="I60" s="9" t="s">
        <v>861</v>
      </c>
      <c r="J60" s="9" t="s">
        <v>877</v>
      </c>
      <c r="K60" s="9" t="s">
        <v>878</v>
      </c>
      <c r="L60" s="5" t="s">
        <v>888</v>
      </c>
      <c r="M60" s="5" t="s">
        <v>865</v>
      </c>
    </row>
    <row r="61" spans="1:13" s="2" customFormat="1" ht="40.799999999999997" x14ac:dyDescent="0.4">
      <c r="A61" s="7">
        <v>44149</v>
      </c>
      <c r="B61" s="44" t="s">
        <v>773</v>
      </c>
      <c r="C61" s="13" t="s">
        <v>748</v>
      </c>
      <c r="D61" s="13" t="s">
        <v>748</v>
      </c>
      <c r="E61" s="13" t="s">
        <v>857</v>
      </c>
      <c r="F61" s="13" t="s">
        <v>889</v>
      </c>
      <c r="G61" s="13" t="s">
        <v>859</v>
      </c>
      <c r="H61" s="13" t="s">
        <v>890</v>
      </c>
      <c r="I61" s="9" t="s">
        <v>861</v>
      </c>
      <c r="J61" s="9" t="s">
        <v>877</v>
      </c>
      <c r="K61" s="9" t="s">
        <v>878</v>
      </c>
      <c r="L61" s="5" t="s">
        <v>891</v>
      </c>
      <c r="M61" s="5" t="s">
        <v>865</v>
      </c>
    </row>
    <row r="62" spans="1:13" s="2" customFormat="1" ht="143.4" x14ac:dyDescent="0.4">
      <c r="A62" s="111">
        <v>44138</v>
      </c>
      <c r="B62" s="44" t="s">
        <v>773</v>
      </c>
      <c r="C62" s="14" t="s">
        <v>892</v>
      </c>
      <c r="D62" s="14" t="s">
        <v>893</v>
      </c>
      <c r="E62" s="14" t="s">
        <v>893</v>
      </c>
      <c r="F62" s="14" t="s">
        <v>894</v>
      </c>
      <c r="G62" s="113" t="s">
        <v>895</v>
      </c>
      <c r="H62" s="113" t="s">
        <v>896</v>
      </c>
      <c r="I62" s="9">
        <v>0.45833333333333331</v>
      </c>
      <c r="J62" s="9">
        <v>4.1666666666666664E-2</v>
      </c>
      <c r="K62" s="9">
        <v>8.3333333333333329E-2</v>
      </c>
      <c r="L62" s="5"/>
      <c r="M62" s="33" t="s">
        <v>897</v>
      </c>
    </row>
    <row r="63" spans="1:13" s="2" customFormat="1" ht="143.4" x14ac:dyDescent="0.4">
      <c r="A63" s="111">
        <v>44142</v>
      </c>
      <c r="B63" s="44" t="s">
        <v>773</v>
      </c>
      <c r="C63" s="14" t="s">
        <v>892</v>
      </c>
      <c r="D63" s="14" t="s">
        <v>893</v>
      </c>
      <c r="E63" s="14" t="s">
        <v>893</v>
      </c>
      <c r="F63" s="14" t="s">
        <v>894</v>
      </c>
      <c r="G63" s="113" t="s">
        <v>895</v>
      </c>
      <c r="H63" s="113" t="s">
        <v>896</v>
      </c>
      <c r="I63" s="9">
        <v>0.45833333333333331</v>
      </c>
      <c r="J63" s="9">
        <v>4.1666666666666664E-2</v>
      </c>
      <c r="K63" s="9">
        <v>8.3333333333333329E-2</v>
      </c>
      <c r="L63" s="5"/>
      <c r="M63" s="33" t="s">
        <v>897</v>
      </c>
    </row>
    <row r="64" spans="1:13" s="2" customFormat="1" ht="142.80000000000001" x14ac:dyDescent="0.4">
      <c r="A64" s="51" t="s">
        <v>35</v>
      </c>
      <c r="B64" s="44" t="s">
        <v>773</v>
      </c>
      <c r="C64" s="44" t="s">
        <v>898</v>
      </c>
      <c r="D64" s="44" t="s">
        <v>899</v>
      </c>
      <c r="E64" s="44" t="s">
        <v>899</v>
      </c>
      <c r="F64" s="114" t="s">
        <v>900</v>
      </c>
      <c r="G64" s="44" t="s">
        <v>901</v>
      </c>
      <c r="H64" s="44" t="s">
        <v>902</v>
      </c>
      <c r="I64" s="9">
        <v>0.41666666666666669</v>
      </c>
      <c r="J64" s="9">
        <v>0.20833333333333334</v>
      </c>
      <c r="K64" s="9">
        <v>0.29166666666666669</v>
      </c>
      <c r="L64" s="5" t="s">
        <v>903</v>
      </c>
      <c r="M64" s="5" t="s">
        <v>904</v>
      </c>
    </row>
    <row r="65" spans="1:13" s="2" customFormat="1" ht="265.2" x14ac:dyDescent="0.4">
      <c r="A65" s="51" t="s">
        <v>73</v>
      </c>
      <c r="B65" s="44" t="s">
        <v>773</v>
      </c>
      <c r="C65" s="115" t="s">
        <v>898</v>
      </c>
      <c r="D65" s="115" t="s">
        <v>899</v>
      </c>
      <c r="E65" s="115" t="s">
        <v>899</v>
      </c>
      <c r="F65" s="115" t="s">
        <v>905</v>
      </c>
      <c r="G65" s="115" t="s">
        <v>906</v>
      </c>
      <c r="H65" s="14" t="s">
        <v>907</v>
      </c>
      <c r="I65" s="9">
        <v>0.41666666666666669</v>
      </c>
      <c r="J65" s="9">
        <v>0.20833333333333334</v>
      </c>
      <c r="K65" s="9">
        <v>0.29166666666666669</v>
      </c>
      <c r="L65" s="5" t="s">
        <v>908</v>
      </c>
      <c r="M65" s="5" t="s">
        <v>904</v>
      </c>
    </row>
    <row r="66" spans="1:13" s="2" customFormat="1" ht="40.799999999999997" x14ac:dyDescent="0.4">
      <c r="A66" s="51" t="s">
        <v>128</v>
      </c>
      <c r="B66" s="44" t="s">
        <v>773</v>
      </c>
      <c r="C66" s="115" t="s">
        <v>898</v>
      </c>
      <c r="D66" s="115" t="s">
        <v>899</v>
      </c>
      <c r="E66" s="115" t="s">
        <v>909</v>
      </c>
      <c r="F66" s="115" t="s">
        <v>910</v>
      </c>
      <c r="G66" s="115" t="s">
        <v>911</v>
      </c>
      <c r="H66" s="113" t="s">
        <v>912</v>
      </c>
      <c r="I66" s="9">
        <v>0.41666666666666669</v>
      </c>
      <c r="J66" s="9">
        <v>0.20833333333333334</v>
      </c>
      <c r="K66" s="9">
        <v>0.29166666666666669</v>
      </c>
      <c r="L66" s="5" t="s">
        <v>913</v>
      </c>
      <c r="M66" s="5" t="s">
        <v>914</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zoomScale="50" zoomScaleNormal="50" zoomScaleSheetLayoutView="50" workbookViewId="0">
      <selection activeCell="A2" sqref="A2:M2"/>
    </sheetView>
  </sheetViews>
  <sheetFormatPr defaultColWidth="9.109375" defaultRowHeight="15.6" x14ac:dyDescent="0.3"/>
  <cols>
    <col min="1" max="1" width="18.33203125" style="42" bestFit="1" customWidth="1"/>
    <col min="2" max="2" width="23" style="42" customWidth="1"/>
    <col min="3" max="3" width="19.44140625" style="42" customWidth="1"/>
    <col min="4" max="4" width="24.44140625" style="42" customWidth="1"/>
    <col min="5" max="5" width="27.21875" style="42" bestFit="1" customWidth="1"/>
    <col min="6" max="6" width="31.5546875" style="42" customWidth="1"/>
    <col min="7" max="7" width="48.21875" style="42" customWidth="1"/>
    <col min="8" max="8" width="87.44140625" style="43" bestFit="1" customWidth="1"/>
    <col min="9" max="9" width="19.77734375" style="32" customWidth="1"/>
    <col min="10" max="10" width="16.44140625" style="32" customWidth="1"/>
    <col min="11" max="11" width="23.6640625" style="32" bestFit="1" customWidth="1"/>
    <col min="12" max="12" width="26" style="32" bestFit="1" customWidth="1"/>
    <col min="13" max="13" width="58" style="43" customWidth="1"/>
    <col min="14" max="256" width="9.109375" style="32"/>
    <col min="257" max="257" width="18.33203125" style="32" bestFit="1" customWidth="1"/>
    <col min="258" max="259" width="17" style="32" bestFit="1" customWidth="1"/>
    <col min="260" max="260" width="18.88671875" style="32" bestFit="1" customWidth="1"/>
    <col min="261" max="261" width="27.109375" style="32" bestFit="1" customWidth="1"/>
    <col min="262" max="262" width="26.44140625" style="32" customWidth="1"/>
    <col min="263" max="263" width="49.109375" style="32" bestFit="1" customWidth="1"/>
    <col min="264" max="264" width="87.44140625" style="32" bestFit="1" customWidth="1"/>
    <col min="265" max="265" width="13.44140625" style="32" bestFit="1" customWidth="1"/>
    <col min="266" max="266" width="9.6640625" style="32" bestFit="1" customWidth="1"/>
    <col min="267" max="267" width="23.5546875" style="32" bestFit="1" customWidth="1"/>
    <col min="268" max="268" width="25.88671875" style="32" bestFit="1" customWidth="1"/>
    <col min="269" max="269" width="50.88671875" style="32" bestFit="1" customWidth="1"/>
    <col min="270" max="512" width="9.109375" style="32"/>
    <col min="513" max="513" width="18.33203125" style="32" bestFit="1" customWidth="1"/>
    <col min="514" max="515" width="17" style="32" bestFit="1" customWidth="1"/>
    <col min="516" max="516" width="18.88671875" style="32" bestFit="1" customWidth="1"/>
    <col min="517" max="517" width="27.109375" style="32" bestFit="1" customWidth="1"/>
    <col min="518" max="518" width="26.44140625" style="32" customWidth="1"/>
    <col min="519" max="519" width="49.109375" style="32" bestFit="1" customWidth="1"/>
    <col min="520" max="520" width="87.44140625" style="32" bestFit="1" customWidth="1"/>
    <col min="521" max="521" width="13.44140625" style="32" bestFit="1" customWidth="1"/>
    <col min="522" max="522" width="9.6640625" style="32" bestFit="1" customWidth="1"/>
    <col min="523" max="523" width="23.5546875" style="32" bestFit="1" customWidth="1"/>
    <col min="524" max="524" width="25.88671875" style="32" bestFit="1" customWidth="1"/>
    <col min="525" max="525" width="50.88671875" style="32" bestFit="1" customWidth="1"/>
    <col min="526" max="768" width="9.109375" style="32"/>
    <col min="769" max="769" width="18.33203125" style="32" bestFit="1" customWidth="1"/>
    <col min="770" max="771" width="17" style="32" bestFit="1" customWidth="1"/>
    <col min="772" max="772" width="18.88671875" style="32" bestFit="1" customWidth="1"/>
    <col min="773" max="773" width="27.109375" style="32" bestFit="1" customWidth="1"/>
    <col min="774" max="774" width="26.44140625" style="32" customWidth="1"/>
    <col min="775" max="775" width="49.109375" style="32" bestFit="1" customWidth="1"/>
    <col min="776" max="776" width="87.44140625" style="32" bestFit="1" customWidth="1"/>
    <col min="777" max="777" width="13.44140625" style="32" bestFit="1" customWidth="1"/>
    <col min="778" max="778" width="9.6640625" style="32" bestFit="1" customWidth="1"/>
    <col min="779" max="779" width="23.5546875" style="32" bestFit="1" customWidth="1"/>
    <col min="780" max="780" width="25.88671875" style="32" bestFit="1" customWidth="1"/>
    <col min="781" max="781" width="50.88671875" style="32" bestFit="1" customWidth="1"/>
    <col min="782" max="1024" width="9.109375" style="32"/>
    <col min="1025" max="1025" width="18.33203125" style="32" bestFit="1" customWidth="1"/>
    <col min="1026" max="1027" width="17" style="32" bestFit="1" customWidth="1"/>
    <col min="1028" max="1028" width="18.88671875" style="32" bestFit="1" customWidth="1"/>
    <col min="1029" max="1029" width="27.109375" style="32" bestFit="1" customWidth="1"/>
    <col min="1030" max="1030" width="26.44140625" style="32" customWidth="1"/>
    <col min="1031" max="1031" width="49.109375" style="32" bestFit="1" customWidth="1"/>
    <col min="1032" max="1032" width="87.44140625" style="32" bestFit="1" customWidth="1"/>
    <col min="1033" max="1033" width="13.44140625" style="32" bestFit="1" customWidth="1"/>
    <col min="1034" max="1034" width="9.6640625" style="32" bestFit="1" customWidth="1"/>
    <col min="1035" max="1035" width="23.5546875" style="32" bestFit="1" customWidth="1"/>
    <col min="1036" max="1036" width="25.88671875" style="32" bestFit="1" customWidth="1"/>
    <col min="1037" max="1037" width="50.88671875" style="32" bestFit="1" customWidth="1"/>
    <col min="1038" max="1280" width="9.109375" style="32"/>
    <col min="1281" max="1281" width="18.33203125" style="32" bestFit="1" customWidth="1"/>
    <col min="1282" max="1283" width="17" style="32" bestFit="1" customWidth="1"/>
    <col min="1284" max="1284" width="18.88671875" style="32" bestFit="1" customWidth="1"/>
    <col min="1285" max="1285" width="27.109375" style="32" bestFit="1" customWidth="1"/>
    <col min="1286" max="1286" width="26.44140625" style="32" customWidth="1"/>
    <col min="1287" max="1287" width="49.109375" style="32" bestFit="1" customWidth="1"/>
    <col min="1288" max="1288" width="87.44140625" style="32" bestFit="1" customWidth="1"/>
    <col min="1289" max="1289" width="13.44140625" style="32" bestFit="1" customWidth="1"/>
    <col min="1290" max="1290" width="9.6640625" style="32" bestFit="1" customWidth="1"/>
    <col min="1291" max="1291" width="23.5546875" style="32" bestFit="1" customWidth="1"/>
    <col min="1292" max="1292" width="25.88671875" style="32" bestFit="1" customWidth="1"/>
    <col min="1293" max="1293" width="50.88671875" style="32" bestFit="1" customWidth="1"/>
    <col min="1294" max="1536" width="9.109375" style="32"/>
    <col min="1537" max="1537" width="18.33203125" style="32" bestFit="1" customWidth="1"/>
    <col min="1538" max="1539" width="17" style="32" bestFit="1" customWidth="1"/>
    <col min="1540" max="1540" width="18.88671875" style="32" bestFit="1" customWidth="1"/>
    <col min="1541" max="1541" width="27.109375" style="32" bestFit="1" customWidth="1"/>
    <col min="1542" max="1542" width="26.44140625" style="32" customWidth="1"/>
    <col min="1543" max="1543" width="49.109375" style="32" bestFit="1" customWidth="1"/>
    <col min="1544" max="1544" width="87.44140625" style="32" bestFit="1" customWidth="1"/>
    <col min="1545" max="1545" width="13.44140625" style="32" bestFit="1" customWidth="1"/>
    <col min="1546" max="1546" width="9.6640625" style="32" bestFit="1" customWidth="1"/>
    <col min="1547" max="1547" width="23.5546875" style="32" bestFit="1" customWidth="1"/>
    <col min="1548" max="1548" width="25.88671875" style="32" bestFit="1" customWidth="1"/>
    <col min="1549" max="1549" width="50.88671875" style="32" bestFit="1" customWidth="1"/>
    <col min="1550" max="1792" width="9.109375" style="32"/>
    <col min="1793" max="1793" width="18.33203125" style="32" bestFit="1" customWidth="1"/>
    <col min="1794" max="1795" width="17" style="32" bestFit="1" customWidth="1"/>
    <col min="1796" max="1796" width="18.88671875" style="32" bestFit="1" customWidth="1"/>
    <col min="1797" max="1797" width="27.109375" style="32" bestFit="1" customWidth="1"/>
    <col min="1798" max="1798" width="26.44140625" style="32" customWidth="1"/>
    <col min="1799" max="1799" width="49.109375" style="32" bestFit="1" customWidth="1"/>
    <col min="1800" max="1800" width="87.44140625" style="32" bestFit="1" customWidth="1"/>
    <col min="1801" max="1801" width="13.44140625" style="32" bestFit="1" customWidth="1"/>
    <col min="1802" max="1802" width="9.6640625" style="32" bestFit="1" customWidth="1"/>
    <col min="1803" max="1803" width="23.5546875" style="32" bestFit="1" customWidth="1"/>
    <col min="1804" max="1804" width="25.88671875" style="32" bestFit="1" customWidth="1"/>
    <col min="1805" max="1805" width="50.88671875" style="32" bestFit="1" customWidth="1"/>
    <col min="1806" max="2048" width="9.109375" style="32"/>
    <col min="2049" max="2049" width="18.33203125" style="32" bestFit="1" customWidth="1"/>
    <col min="2050" max="2051" width="17" style="32" bestFit="1" customWidth="1"/>
    <col min="2052" max="2052" width="18.88671875" style="32" bestFit="1" customWidth="1"/>
    <col min="2053" max="2053" width="27.109375" style="32" bestFit="1" customWidth="1"/>
    <col min="2054" max="2054" width="26.44140625" style="32" customWidth="1"/>
    <col min="2055" max="2055" width="49.109375" style="32" bestFit="1" customWidth="1"/>
    <col min="2056" max="2056" width="87.44140625" style="32" bestFit="1" customWidth="1"/>
    <col min="2057" max="2057" width="13.44140625" style="32" bestFit="1" customWidth="1"/>
    <col min="2058" max="2058" width="9.6640625" style="32" bestFit="1" customWidth="1"/>
    <col min="2059" max="2059" width="23.5546875" style="32" bestFit="1" customWidth="1"/>
    <col min="2060" max="2060" width="25.88671875" style="32" bestFit="1" customWidth="1"/>
    <col min="2061" max="2061" width="50.88671875" style="32" bestFit="1" customWidth="1"/>
    <col min="2062" max="2304" width="9.109375" style="32"/>
    <col min="2305" max="2305" width="18.33203125" style="32" bestFit="1" customWidth="1"/>
    <col min="2306" max="2307" width="17" style="32" bestFit="1" customWidth="1"/>
    <col min="2308" max="2308" width="18.88671875" style="32" bestFit="1" customWidth="1"/>
    <col min="2309" max="2309" width="27.109375" style="32" bestFit="1" customWidth="1"/>
    <col min="2310" max="2310" width="26.44140625" style="32" customWidth="1"/>
    <col min="2311" max="2311" width="49.109375" style="32" bestFit="1" customWidth="1"/>
    <col min="2312" max="2312" width="87.44140625" style="32" bestFit="1" customWidth="1"/>
    <col min="2313" max="2313" width="13.44140625" style="32" bestFit="1" customWidth="1"/>
    <col min="2314" max="2314" width="9.6640625" style="32" bestFit="1" customWidth="1"/>
    <col min="2315" max="2315" width="23.5546875" style="32" bestFit="1" customWidth="1"/>
    <col min="2316" max="2316" width="25.88671875" style="32" bestFit="1" customWidth="1"/>
    <col min="2317" max="2317" width="50.88671875" style="32" bestFit="1" customWidth="1"/>
    <col min="2318" max="2560" width="9.109375" style="32"/>
    <col min="2561" max="2561" width="18.33203125" style="32" bestFit="1" customWidth="1"/>
    <col min="2562" max="2563" width="17" style="32" bestFit="1" customWidth="1"/>
    <col min="2564" max="2564" width="18.88671875" style="32" bestFit="1" customWidth="1"/>
    <col min="2565" max="2565" width="27.109375" style="32" bestFit="1" customWidth="1"/>
    <col min="2566" max="2566" width="26.44140625" style="32" customWidth="1"/>
    <col min="2567" max="2567" width="49.109375" style="32" bestFit="1" customWidth="1"/>
    <col min="2568" max="2568" width="87.44140625" style="32" bestFit="1" customWidth="1"/>
    <col min="2569" max="2569" width="13.44140625" style="32" bestFit="1" customWidth="1"/>
    <col min="2570" max="2570" width="9.6640625" style="32" bestFit="1" customWidth="1"/>
    <col min="2571" max="2571" width="23.5546875" style="32" bestFit="1" customWidth="1"/>
    <col min="2572" max="2572" width="25.88671875" style="32" bestFit="1" customWidth="1"/>
    <col min="2573" max="2573" width="50.88671875" style="32" bestFit="1" customWidth="1"/>
    <col min="2574" max="2816" width="9.109375" style="32"/>
    <col min="2817" max="2817" width="18.33203125" style="32" bestFit="1" customWidth="1"/>
    <col min="2818" max="2819" width="17" style="32" bestFit="1" customWidth="1"/>
    <col min="2820" max="2820" width="18.88671875" style="32" bestFit="1" customWidth="1"/>
    <col min="2821" max="2821" width="27.109375" style="32" bestFit="1" customWidth="1"/>
    <col min="2822" max="2822" width="26.44140625" style="32" customWidth="1"/>
    <col min="2823" max="2823" width="49.109375" style="32" bestFit="1" customWidth="1"/>
    <col min="2824" max="2824" width="87.44140625" style="32" bestFit="1" customWidth="1"/>
    <col min="2825" max="2825" width="13.44140625" style="32" bestFit="1" customWidth="1"/>
    <col min="2826" max="2826" width="9.6640625" style="32" bestFit="1" customWidth="1"/>
    <col min="2827" max="2827" width="23.5546875" style="32" bestFit="1" customWidth="1"/>
    <col min="2828" max="2828" width="25.88671875" style="32" bestFit="1" customWidth="1"/>
    <col min="2829" max="2829" width="50.88671875" style="32" bestFit="1" customWidth="1"/>
    <col min="2830" max="3072" width="9.109375" style="32"/>
    <col min="3073" max="3073" width="18.33203125" style="32" bestFit="1" customWidth="1"/>
    <col min="3074" max="3075" width="17" style="32" bestFit="1" customWidth="1"/>
    <col min="3076" max="3076" width="18.88671875" style="32" bestFit="1" customWidth="1"/>
    <col min="3077" max="3077" width="27.109375" style="32" bestFit="1" customWidth="1"/>
    <col min="3078" max="3078" width="26.44140625" style="32" customWidth="1"/>
    <col min="3079" max="3079" width="49.109375" style="32" bestFit="1" customWidth="1"/>
    <col min="3080" max="3080" width="87.44140625" style="32" bestFit="1" customWidth="1"/>
    <col min="3081" max="3081" width="13.44140625" style="32" bestFit="1" customWidth="1"/>
    <col min="3082" max="3082" width="9.6640625" style="32" bestFit="1" customWidth="1"/>
    <col min="3083" max="3083" width="23.5546875" style="32" bestFit="1" customWidth="1"/>
    <col min="3084" max="3084" width="25.88671875" style="32" bestFit="1" customWidth="1"/>
    <col min="3085" max="3085" width="50.88671875" style="32" bestFit="1" customWidth="1"/>
    <col min="3086" max="3328" width="9.109375" style="32"/>
    <col min="3329" max="3329" width="18.33203125" style="32" bestFit="1" customWidth="1"/>
    <col min="3330" max="3331" width="17" style="32" bestFit="1" customWidth="1"/>
    <col min="3332" max="3332" width="18.88671875" style="32" bestFit="1" customWidth="1"/>
    <col min="3333" max="3333" width="27.109375" style="32" bestFit="1" customWidth="1"/>
    <col min="3334" max="3334" width="26.44140625" style="32" customWidth="1"/>
    <col min="3335" max="3335" width="49.109375" style="32" bestFit="1" customWidth="1"/>
    <col min="3336" max="3336" width="87.44140625" style="32" bestFit="1" customWidth="1"/>
    <col min="3337" max="3337" width="13.44140625" style="32" bestFit="1" customWidth="1"/>
    <col min="3338" max="3338" width="9.6640625" style="32" bestFit="1" customWidth="1"/>
    <col min="3339" max="3339" width="23.5546875" style="32" bestFit="1" customWidth="1"/>
    <col min="3340" max="3340" width="25.88671875" style="32" bestFit="1" customWidth="1"/>
    <col min="3341" max="3341" width="50.88671875" style="32" bestFit="1" customWidth="1"/>
    <col min="3342" max="3584" width="9.109375" style="32"/>
    <col min="3585" max="3585" width="18.33203125" style="32" bestFit="1" customWidth="1"/>
    <col min="3586" max="3587" width="17" style="32" bestFit="1" customWidth="1"/>
    <col min="3588" max="3588" width="18.88671875" style="32" bestFit="1" customWidth="1"/>
    <col min="3589" max="3589" width="27.109375" style="32" bestFit="1" customWidth="1"/>
    <col min="3590" max="3590" width="26.44140625" style="32" customWidth="1"/>
    <col min="3591" max="3591" width="49.109375" style="32" bestFit="1" customWidth="1"/>
    <col min="3592" max="3592" width="87.44140625" style="32" bestFit="1" customWidth="1"/>
    <col min="3593" max="3593" width="13.44140625" style="32" bestFit="1" customWidth="1"/>
    <col min="3594" max="3594" width="9.6640625" style="32" bestFit="1" customWidth="1"/>
    <col min="3595" max="3595" width="23.5546875" style="32" bestFit="1" customWidth="1"/>
    <col min="3596" max="3596" width="25.88671875" style="32" bestFit="1" customWidth="1"/>
    <col min="3597" max="3597" width="50.88671875" style="32" bestFit="1" customWidth="1"/>
    <col min="3598" max="3840" width="9.109375" style="32"/>
    <col min="3841" max="3841" width="18.33203125" style="32" bestFit="1" customWidth="1"/>
    <col min="3842" max="3843" width="17" style="32" bestFit="1" customWidth="1"/>
    <col min="3844" max="3844" width="18.88671875" style="32" bestFit="1" customWidth="1"/>
    <col min="3845" max="3845" width="27.109375" style="32" bestFit="1" customWidth="1"/>
    <col min="3846" max="3846" width="26.44140625" style="32" customWidth="1"/>
    <col min="3847" max="3847" width="49.109375" style="32" bestFit="1" customWidth="1"/>
    <col min="3848" max="3848" width="87.44140625" style="32" bestFit="1" customWidth="1"/>
    <col min="3849" max="3849" width="13.44140625" style="32" bestFit="1" customWidth="1"/>
    <col min="3850" max="3850" width="9.6640625" style="32" bestFit="1" customWidth="1"/>
    <col min="3851" max="3851" width="23.5546875" style="32" bestFit="1" customWidth="1"/>
    <col min="3852" max="3852" width="25.88671875" style="32" bestFit="1" customWidth="1"/>
    <col min="3853" max="3853" width="50.88671875" style="32" bestFit="1" customWidth="1"/>
    <col min="3854" max="4096" width="9.109375" style="32"/>
    <col min="4097" max="4097" width="18.33203125" style="32" bestFit="1" customWidth="1"/>
    <col min="4098" max="4099" width="17" style="32" bestFit="1" customWidth="1"/>
    <col min="4100" max="4100" width="18.88671875" style="32" bestFit="1" customWidth="1"/>
    <col min="4101" max="4101" width="27.109375" style="32" bestFit="1" customWidth="1"/>
    <col min="4102" max="4102" width="26.44140625" style="32" customWidth="1"/>
    <col min="4103" max="4103" width="49.109375" style="32" bestFit="1" customWidth="1"/>
    <col min="4104" max="4104" width="87.44140625" style="32" bestFit="1" customWidth="1"/>
    <col min="4105" max="4105" width="13.44140625" style="32" bestFit="1" customWidth="1"/>
    <col min="4106" max="4106" width="9.6640625" style="32" bestFit="1" customWidth="1"/>
    <col min="4107" max="4107" width="23.5546875" style="32" bestFit="1" customWidth="1"/>
    <col min="4108" max="4108" width="25.88671875" style="32" bestFit="1" customWidth="1"/>
    <col min="4109" max="4109" width="50.88671875" style="32" bestFit="1" customWidth="1"/>
    <col min="4110" max="4352" width="9.109375" style="32"/>
    <col min="4353" max="4353" width="18.33203125" style="32" bestFit="1" customWidth="1"/>
    <col min="4354" max="4355" width="17" style="32" bestFit="1" customWidth="1"/>
    <col min="4356" max="4356" width="18.88671875" style="32" bestFit="1" customWidth="1"/>
    <col min="4357" max="4357" width="27.109375" style="32" bestFit="1" customWidth="1"/>
    <col min="4358" max="4358" width="26.44140625" style="32" customWidth="1"/>
    <col min="4359" max="4359" width="49.109375" style="32" bestFit="1" customWidth="1"/>
    <col min="4360" max="4360" width="87.44140625" style="32" bestFit="1" customWidth="1"/>
    <col min="4361" max="4361" width="13.44140625" style="32" bestFit="1" customWidth="1"/>
    <col min="4362" max="4362" width="9.6640625" style="32" bestFit="1" customWidth="1"/>
    <col min="4363" max="4363" width="23.5546875" style="32" bestFit="1" customWidth="1"/>
    <col min="4364" max="4364" width="25.88671875" style="32" bestFit="1" customWidth="1"/>
    <col min="4365" max="4365" width="50.88671875" style="32" bestFit="1" customWidth="1"/>
    <col min="4366" max="4608" width="9.109375" style="32"/>
    <col min="4609" max="4609" width="18.33203125" style="32" bestFit="1" customWidth="1"/>
    <col min="4610" max="4611" width="17" style="32" bestFit="1" customWidth="1"/>
    <col min="4612" max="4612" width="18.88671875" style="32" bestFit="1" customWidth="1"/>
    <col min="4613" max="4613" width="27.109375" style="32" bestFit="1" customWidth="1"/>
    <col min="4614" max="4614" width="26.44140625" style="32" customWidth="1"/>
    <col min="4615" max="4615" width="49.109375" style="32" bestFit="1" customWidth="1"/>
    <col min="4616" max="4616" width="87.44140625" style="32" bestFit="1" customWidth="1"/>
    <col min="4617" max="4617" width="13.44140625" style="32" bestFit="1" customWidth="1"/>
    <col min="4618" max="4618" width="9.6640625" style="32" bestFit="1" customWidth="1"/>
    <col min="4619" max="4619" width="23.5546875" style="32" bestFit="1" customWidth="1"/>
    <col min="4620" max="4620" width="25.88671875" style="32" bestFit="1" customWidth="1"/>
    <col min="4621" max="4621" width="50.88671875" style="32" bestFit="1" customWidth="1"/>
    <col min="4622" max="4864" width="9.109375" style="32"/>
    <col min="4865" max="4865" width="18.33203125" style="32" bestFit="1" customWidth="1"/>
    <col min="4866" max="4867" width="17" style="32" bestFit="1" customWidth="1"/>
    <col min="4868" max="4868" width="18.88671875" style="32" bestFit="1" customWidth="1"/>
    <col min="4869" max="4869" width="27.109375" style="32" bestFit="1" customWidth="1"/>
    <col min="4870" max="4870" width="26.44140625" style="32" customWidth="1"/>
    <col min="4871" max="4871" width="49.109375" style="32" bestFit="1" customWidth="1"/>
    <col min="4872" max="4872" width="87.44140625" style="32" bestFit="1" customWidth="1"/>
    <col min="4873" max="4873" width="13.44140625" style="32" bestFit="1" customWidth="1"/>
    <col min="4874" max="4874" width="9.6640625" style="32" bestFit="1" customWidth="1"/>
    <col min="4875" max="4875" width="23.5546875" style="32" bestFit="1" customWidth="1"/>
    <col min="4876" max="4876" width="25.88671875" style="32" bestFit="1" customWidth="1"/>
    <col min="4877" max="4877" width="50.88671875" style="32" bestFit="1" customWidth="1"/>
    <col min="4878" max="5120" width="9.109375" style="32"/>
    <col min="5121" max="5121" width="18.33203125" style="32" bestFit="1" customWidth="1"/>
    <col min="5122" max="5123" width="17" style="32" bestFit="1" customWidth="1"/>
    <col min="5124" max="5124" width="18.88671875" style="32" bestFit="1" customWidth="1"/>
    <col min="5125" max="5125" width="27.109375" style="32" bestFit="1" customWidth="1"/>
    <col min="5126" max="5126" width="26.44140625" style="32" customWidth="1"/>
    <col min="5127" max="5127" width="49.109375" style="32" bestFit="1" customWidth="1"/>
    <col min="5128" max="5128" width="87.44140625" style="32" bestFit="1" customWidth="1"/>
    <col min="5129" max="5129" width="13.44140625" style="32" bestFit="1" customWidth="1"/>
    <col min="5130" max="5130" width="9.6640625" style="32" bestFit="1" customWidth="1"/>
    <col min="5131" max="5131" width="23.5546875" style="32" bestFit="1" customWidth="1"/>
    <col min="5132" max="5132" width="25.88671875" style="32" bestFit="1" customWidth="1"/>
    <col min="5133" max="5133" width="50.88671875" style="32" bestFit="1" customWidth="1"/>
    <col min="5134" max="5376" width="9.109375" style="32"/>
    <col min="5377" max="5377" width="18.33203125" style="32" bestFit="1" customWidth="1"/>
    <col min="5378" max="5379" width="17" style="32" bestFit="1" customWidth="1"/>
    <col min="5380" max="5380" width="18.88671875" style="32" bestFit="1" customWidth="1"/>
    <col min="5381" max="5381" width="27.109375" style="32" bestFit="1" customWidth="1"/>
    <col min="5382" max="5382" width="26.44140625" style="32" customWidth="1"/>
    <col min="5383" max="5383" width="49.109375" style="32" bestFit="1" customWidth="1"/>
    <col min="5384" max="5384" width="87.44140625" style="32" bestFit="1" customWidth="1"/>
    <col min="5385" max="5385" width="13.44140625" style="32" bestFit="1" customWidth="1"/>
    <col min="5386" max="5386" width="9.6640625" style="32" bestFit="1" customWidth="1"/>
    <col min="5387" max="5387" width="23.5546875" style="32" bestFit="1" customWidth="1"/>
    <col min="5388" max="5388" width="25.88671875" style="32" bestFit="1" customWidth="1"/>
    <col min="5389" max="5389" width="50.88671875" style="32" bestFit="1" customWidth="1"/>
    <col min="5390" max="5632" width="9.109375" style="32"/>
    <col min="5633" max="5633" width="18.33203125" style="32" bestFit="1" customWidth="1"/>
    <col min="5634" max="5635" width="17" style="32" bestFit="1" customWidth="1"/>
    <col min="5636" max="5636" width="18.88671875" style="32" bestFit="1" customWidth="1"/>
    <col min="5637" max="5637" width="27.109375" style="32" bestFit="1" customWidth="1"/>
    <col min="5638" max="5638" width="26.44140625" style="32" customWidth="1"/>
    <col min="5639" max="5639" width="49.109375" style="32" bestFit="1" customWidth="1"/>
    <col min="5640" max="5640" width="87.44140625" style="32" bestFit="1" customWidth="1"/>
    <col min="5641" max="5641" width="13.44140625" style="32" bestFit="1" customWidth="1"/>
    <col min="5642" max="5642" width="9.6640625" style="32" bestFit="1" customWidth="1"/>
    <col min="5643" max="5643" width="23.5546875" style="32" bestFit="1" customWidth="1"/>
    <col min="5644" max="5644" width="25.88671875" style="32" bestFit="1" customWidth="1"/>
    <col min="5645" max="5645" width="50.88671875" style="32" bestFit="1" customWidth="1"/>
    <col min="5646" max="5888" width="9.109375" style="32"/>
    <col min="5889" max="5889" width="18.33203125" style="32" bestFit="1" customWidth="1"/>
    <col min="5890" max="5891" width="17" style="32" bestFit="1" customWidth="1"/>
    <col min="5892" max="5892" width="18.88671875" style="32" bestFit="1" customWidth="1"/>
    <col min="5893" max="5893" width="27.109375" style="32" bestFit="1" customWidth="1"/>
    <col min="5894" max="5894" width="26.44140625" style="32" customWidth="1"/>
    <col min="5895" max="5895" width="49.109375" style="32" bestFit="1" customWidth="1"/>
    <col min="5896" max="5896" width="87.44140625" style="32" bestFit="1" customWidth="1"/>
    <col min="5897" max="5897" width="13.44140625" style="32" bestFit="1" customWidth="1"/>
    <col min="5898" max="5898" width="9.6640625" style="32" bestFit="1" customWidth="1"/>
    <col min="5899" max="5899" width="23.5546875" style="32" bestFit="1" customWidth="1"/>
    <col min="5900" max="5900" width="25.88671875" style="32" bestFit="1" customWidth="1"/>
    <col min="5901" max="5901" width="50.88671875" style="32" bestFit="1" customWidth="1"/>
    <col min="5902" max="6144" width="9.109375" style="32"/>
    <col min="6145" max="6145" width="18.33203125" style="32" bestFit="1" customWidth="1"/>
    <col min="6146" max="6147" width="17" style="32" bestFit="1" customWidth="1"/>
    <col min="6148" max="6148" width="18.88671875" style="32" bestFit="1" customWidth="1"/>
    <col min="6149" max="6149" width="27.109375" style="32" bestFit="1" customWidth="1"/>
    <col min="6150" max="6150" width="26.44140625" style="32" customWidth="1"/>
    <col min="6151" max="6151" width="49.109375" style="32" bestFit="1" customWidth="1"/>
    <col min="6152" max="6152" width="87.44140625" style="32" bestFit="1" customWidth="1"/>
    <col min="6153" max="6153" width="13.44140625" style="32" bestFit="1" customWidth="1"/>
    <col min="6154" max="6154" width="9.6640625" style="32" bestFit="1" customWidth="1"/>
    <col min="6155" max="6155" width="23.5546875" style="32" bestFit="1" customWidth="1"/>
    <col min="6156" max="6156" width="25.88671875" style="32" bestFit="1" customWidth="1"/>
    <col min="6157" max="6157" width="50.88671875" style="32" bestFit="1" customWidth="1"/>
    <col min="6158" max="6400" width="9.109375" style="32"/>
    <col min="6401" max="6401" width="18.33203125" style="32" bestFit="1" customWidth="1"/>
    <col min="6402" max="6403" width="17" style="32" bestFit="1" customWidth="1"/>
    <col min="6404" max="6404" width="18.88671875" style="32" bestFit="1" customWidth="1"/>
    <col min="6405" max="6405" width="27.109375" style="32" bestFit="1" customWidth="1"/>
    <col min="6406" max="6406" width="26.44140625" style="32" customWidth="1"/>
    <col min="6407" max="6407" width="49.109375" style="32" bestFit="1" customWidth="1"/>
    <col min="6408" max="6408" width="87.44140625" style="32" bestFit="1" customWidth="1"/>
    <col min="6409" max="6409" width="13.44140625" style="32" bestFit="1" customWidth="1"/>
    <col min="6410" max="6410" width="9.6640625" style="32" bestFit="1" customWidth="1"/>
    <col min="6411" max="6411" width="23.5546875" style="32" bestFit="1" customWidth="1"/>
    <col min="6412" max="6412" width="25.88671875" style="32" bestFit="1" customWidth="1"/>
    <col min="6413" max="6413" width="50.88671875" style="32" bestFit="1" customWidth="1"/>
    <col min="6414" max="6656" width="9.109375" style="32"/>
    <col min="6657" max="6657" width="18.33203125" style="32" bestFit="1" customWidth="1"/>
    <col min="6658" max="6659" width="17" style="32" bestFit="1" customWidth="1"/>
    <col min="6660" max="6660" width="18.88671875" style="32" bestFit="1" customWidth="1"/>
    <col min="6661" max="6661" width="27.109375" style="32" bestFit="1" customWidth="1"/>
    <col min="6662" max="6662" width="26.44140625" style="32" customWidth="1"/>
    <col min="6663" max="6663" width="49.109375" style="32" bestFit="1" customWidth="1"/>
    <col min="6664" max="6664" width="87.44140625" style="32" bestFit="1" customWidth="1"/>
    <col min="6665" max="6665" width="13.44140625" style="32" bestFit="1" customWidth="1"/>
    <col min="6666" max="6666" width="9.6640625" style="32" bestFit="1" customWidth="1"/>
    <col min="6667" max="6667" width="23.5546875" style="32" bestFit="1" customWidth="1"/>
    <col min="6668" max="6668" width="25.88671875" style="32" bestFit="1" customWidth="1"/>
    <col min="6669" max="6669" width="50.88671875" style="32" bestFit="1" customWidth="1"/>
    <col min="6670" max="6912" width="9.109375" style="32"/>
    <col min="6913" max="6913" width="18.33203125" style="32" bestFit="1" customWidth="1"/>
    <col min="6914" max="6915" width="17" style="32" bestFit="1" customWidth="1"/>
    <col min="6916" max="6916" width="18.88671875" style="32" bestFit="1" customWidth="1"/>
    <col min="6917" max="6917" width="27.109375" style="32" bestFit="1" customWidth="1"/>
    <col min="6918" max="6918" width="26.44140625" style="32" customWidth="1"/>
    <col min="6919" max="6919" width="49.109375" style="32" bestFit="1" customWidth="1"/>
    <col min="6920" max="6920" width="87.44140625" style="32" bestFit="1" customWidth="1"/>
    <col min="6921" max="6921" width="13.44140625" style="32" bestFit="1" customWidth="1"/>
    <col min="6922" max="6922" width="9.6640625" style="32" bestFit="1" customWidth="1"/>
    <col min="6923" max="6923" width="23.5546875" style="32" bestFit="1" customWidth="1"/>
    <col min="6924" max="6924" width="25.88671875" style="32" bestFit="1" customWidth="1"/>
    <col min="6925" max="6925" width="50.88671875" style="32" bestFit="1" customWidth="1"/>
    <col min="6926" max="7168" width="9.109375" style="32"/>
    <col min="7169" max="7169" width="18.33203125" style="32" bestFit="1" customWidth="1"/>
    <col min="7170" max="7171" width="17" style="32" bestFit="1" customWidth="1"/>
    <col min="7172" max="7172" width="18.88671875" style="32" bestFit="1" customWidth="1"/>
    <col min="7173" max="7173" width="27.109375" style="32" bestFit="1" customWidth="1"/>
    <col min="7174" max="7174" width="26.44140625" style="32" customWidth="1"/>
    <col min="7175" max="7175" width="49.109375" style="32" bestFit="1" customWidth="1"/>
    <col min="7176" max="7176" width="87.44140625" style="32" bestFit="1" customWidth="1"/>
    <col min="7177" max="7177" width="13.44140625" style="32" bestFit="1" customWidth="1"/>
    <col min="7178" max="7178" width="9.6640625" style="32" bestFit="1" customWidth="1"/>
    <col min="7179" max="7179" width="23.5546875" style="32" bestFit="1" customWidth="1"/>
    <col min="7180" max="7180" width="25.88671875" style="32" bestFit="1" customWidth="1"/>
    <col min="7181" max="7181" width="50.88671875" style="32" bestFit="1" customWidth="1"/>
    <col min="7182" max="7424" width="9.109375" style="32"/>
    <col min="7425" max="7425" width="18.33203125" style="32" bestFit="1" customWidth="1"/>
    <col min="7426" max="7427" width="17" style="32" bestFit="1" customWidth="1"/>
    <col min="7428" max="7428" width="18.88671875" style="32" bestFit="1" customWidth="1"/>
    <col min="7429" max="7429" width="27.109375" style="32" bestFit="1" customWidth="1"/>
    <col min="7430" max="7430" width="26.44140625" style="32" customWidth="1"/>
    <col min="7431" max="7431" width="49.109375" style="32" bestFit="1" customWidth="1"/>
    <col min="7432" max="7432" width="87.44140625" style="32" bestFit="1" customWidth="1"/>
    <col min="7433" max="7433" width="13.44140625" style="32" bestFit="1" customWidth="1"/>
    <col min="7434" max="7434" width="9.6640625" style="32" bestFit="1" customWidth="1"/>
    <col min="7435" max="7435" width="23.5546875" style="32" bestFit="1" customWidth="1"/>
    <col min="7436" max="7436" width="25.88671875" style="32" bestFit="1" customWidth="1"/>
    <col min="7437" max="7437" width="50.88671875" style="32" bestFit="1" customWidth="1"/>
    <col min="7438" max="7680" width="9.109375" style="32"/>
    <col min="7681" max="7681" width="18.33203125" style="32" bestFit="1" customWidth="1"/>
    <col min="7682" max="7683" width="17" style="32" bestFit="1" customWidth="1"/>
    <col min="7684" max="7684" width="18.88671875" style="32" bestFit="1" customWidth="1"/>
    <col min="7685" max="7685" width="27.109375" style="32" bestFit="1" customWidth="1"/>
    <col min="7686" max="7686" width="26.44140625" style="32" customWidth="1"/>
    <col min="7687" max="7687" width="49.109375" style="32" bestFit="1" customWidth="1"/>
    <col min="7688" max="7688" width="87.44140625" style="32" bestFit="1" customWidth="1"/>
    <col min="7689" max="7689" width="13.44140625" style="32" bestFit="1" customWidth="1"/>
    <col min="7690" max="7690" width="9.6640625" style="32" bestFit="1" customWidth="1"/>
    <col min="7691" max="7691" width="23.5546875" style="32" bestFit="1" customWidth="1"/>
    <col min="7692" max="7692" width="25.88671875" style="32" bestFit="1" customWidth="1"/>
    <col min="7693" max="7693" width="50.88671875" style="32" bestFit="1" customWidth="1"/>
    <col min="7694" max="7936" width="9.109375" style="32"/>
    <col min="7937" max="7937" width="18.33203125" style="32" bestFit="1" customWidth="1"/>
    <col min="7938" max="7939" width="17" style="32" bestFit="1" customWidth="1"/>
    <col min="7940" max="7940" width="18.88671875" style="32" bestFit="1" customWidth="1"/>
    <col min="7941" max="7941" width="27.109375" style="32" bestFit="1" customWidth="1"/>
    <col min="7942" max="7942" width="26.44140625" style="32" customWidth="1"/>
    <col min="7943" max="7943" width="49.109375" style="32" bestFit="1" customWidth="1"/>
    <col min="7944" max="7944" width="87.44140625" style="32" bestFit="1" customWidth="1"/>
    <col min="7945" max="7945" width="13.44140625" style="32" bestFit="1" customWidth="1"/>
    <col min="7946" max="7946" width="9.6640625" style="32" bestFit="1" customWidth="1"/>
    <col min="7947" max="7947" width="23.5546875" style="32" bestFit="1" customWidth="1"/>
    <col min="7948" max="7948" width="25.88671875" style="32" bestFit="1" customWidth="1"/>
    <col min="7949" max="7949" width="50.88671875" style="32" bestFit="1" customWidth="1"/>
    <col min="7950" max="8192" width="9.109375" style="32"/>
    <col min="8193" max="8193" width="18.33203125" style="32" bestFit="1" customWidth="1"/>
    <col min="8194" max="8195" width="17" style="32" bestFit="1" customWidth="1"/>
    <col min="8196" max="8196" width="18.88671875" style="32" bestFit="1" customWidth="1"/>
    <col min="8197" max="8197" width="27.109375" style="32" bestFit="1" customWidth="1"/>
    <col min="8198" max="8198" width="26.44140625" style="32" customWidth="1"/>
    <col min="8199" max="8199" width="49.109375" style="32" bestFit="1" customWidth="1"/>
    <col min="8200" max="8200" width="87.44140625" style="32" bestFit="1" customWidth="1"/>
    <col min="8201" max="8201" width="13.44140625" style="32" bestFit="1" customWidth="1"/>
    <col min="8202" max="8202" width="9.6640625" style="32" bestFit="1" customWidth="1"/>
    <col min="8203" max="8203" width="23.5546875" style="32" bestFit="1" customWidth="1"/>
    <col min="8204" max="8204" width="25.88671875" style="32" bestFit="1" customWidth="1"/>
    <col min="8205" max="8205" width="50.88671875" style="32" bestFit="1" customWidth="1"/>
    <col min="8206" max="8448" width="9.109375" style="32"/>
    <col min="8449" max="8449" width="18.33203125" style="32" bestFit="1" customWidth="1"/>
    <col min="8450" max="8451" width="17" style="32" bestFit="1" customWidth="1"/>
    <col min="8452" max="8452" width="18.88671875" style="32" bestFit="1" customWidth="1"/>
    <col min="8453" max="8453" width="27.109375" style="32" bestFit="1" customWidth="1"/>
    <col min="8454" max="8454" width="26.44140625" style="32" customWidth="1"/>
    <col min="8455" max="8455" width="49.109375" style="32" bestFit="1" customWidth="1"/>
    <col min="8456" max="8456" width="87.44140625" style="32" bestFit="1" customWidth="1"/>
    <col min="8457" max="8457" width="13.44140625" style="32" bestFit="1" customWidth="1"/>
    <col min="8458" max="8458" width="9.6640625" style="32" bestFit="1" customWidth="1"/>
    <col min="8459" max="8459" width="23.5546875" style="32" bestFit="1" customWidth="1"/>
    <col min="8460" max="8460" width="25.88671875" style="32" bestFit="1" customWidth="1"/>
    <col min="8461" max="8461" width="50.88671875" style="32" bestFit="1" customWidth="1"/>
    <col min="8462" max="8704" width="9.109375" style="32"/>
    <col min="8705" max="8705" width="18.33203125" style="32" bestFit="1" customWidth="1"/>
    <col min="8706" max="8707" width="17" style="32" bestFit="1" customWidth="1"/>
    <col min="8708" max="8708" width="18.88671875" style="32" bestFit="1" customWidth="1"/>
    <col min="8709" max="8709" width="27.109375" style="32" bestFit="1" customWidth="1"/>
    <col min="8710" max="8710" width="26.44140625" style="32" customWidth="1"/>
    <col min="8711" max="8711" width="49.109375" style="32" bestFit="1" customWidth="1"/>
    <col min="8712" max="8712" width="87.44140625" style="32" bestFit="1" customWidth="1"/>
    <col min="8713" max="8713" width="13.44140625" style="32" bestFit="1" customWidth="1"/>
    <col min="8714" max="8714" width="9.6640625" style="32" bestFit="1" customWidth="1"/>
    <col min="8715" max="8715" width="23.5546875" style="32" bestFit="1" customWidth="1"/>
    <col min="8716" max="8716" width="25.88671875" style="32" bestFit="1" customWidth="1"/>
    <col min="8717" max="8717" width="50.88671875" style="32" bestFit="1" customWidth="1"/>
    <col min="8718" max="8960" width="9.109375" style="32"/>
    <col min="8961" max="8961" width="18.33203125" style="32" bestFit="1" customWidth="1"/>
    <col min="8962" max="8963" width="17" style="32" bestFit="1" customWidth="1"/>
    <col min="8964" max="8964" width="18.88671875" style="32" bestFit="1" customWidth="1"/>
    <col min="8965" max="8965" width="27.109375" style="32" bestFit="1" customWidth="1"/>
    <col min="8966" max="8966" width="26.44140625" style="32" customWidth="1"/>
    <col min="8967" max="8967" width="49.109375" style="32" bestFit="1" customWidth="1"/>
    <col min="8968" max="8968" width="87.44140625" style="32" bestFit="1" customWidth="1"/>
    <col min="8969" max="8969" width="13.44140625" style="32" bestFit="1" customWidth="1"/>
    <col min="8970" max="8970" width="9.6640625" style="32" bestFit="1" customWidth="1"/>
    <col min="8971" max="8971" width="23.5546875" style="32" bestFit="1" customWidth="1"/>
    <col min="8972" max="8972" width="25.88671875" style="32" bestFit="1" customWidth="1"/>
    <col min="8973" max="8973" width="50.88671875" style="32" bestFit="1" customWidth="1"/>
    <col min="8974" max="9216" width="9.109375" style="32"/>
    <col min="9217" max="9217" width="18.33203125" style="32" bestFit="1" customWidth="1"/>
    <col min="9218" max="9219" width="17" style="32" bestFit="1" customWidth="1"/>
    <col min="9220" max="9220" width="18.88671875" style="32" bestFit="1" customWidth="1"/>
    <col min="9221" max="9221" width="27.109375" style="32" bestFit="1" customWidth="1"/>
    <col min="9222" max="9222" width="26.44140625" style="32" customWidth="1"/>
    <col min="9223" max="9223" width="49.109375" style="32" bestFit="1" customWidth="1"/>
    <col min="9224" max="9224" width="87.44140625" style="32" bestFit="1" customWidth="1"/>
    <col min="9225" max="9225" width="13.44140625" style="32" bestFit="1" customWidth="1"/>
    <col min="9226" max="9226" width="9.6640625" style="32" bestFit="1" customWidth="1"/>
    <col min="9227" max="9227" width="23.5546875" style="32" bestFit="1" customWidth="1"/>
    <col min="9228" max="9228" width="25.88671875" style="32" bestFit="1" customWidth="1"/>
    <col min="9229" max="9229" width="50.88671875" style="32" bestFit="1" customWidth="1"/>
    <col min="9230" max="9472" width="9.109375" style="32"/>
    <col min="9473" max="9473" width="18.33203125" style="32" bestFit="1" customWidth="1"/>
    <col min="9474" max="9475" width="17" style="32" bestFit="1" customWidth="1"/>
    <col min="9476" max="9476" width="18.88671875" style="32" bestFit="1" customWidth="1"/>
    <col min="9477" max="9477" width="27.109375" style="32" bestFit="1" customWidth="1"/>
    <col min="9478" max="9478" width="26.44140625" style="32" customWidth="1"/>
    <col min="9479" max="9479" width="49.109375" style="32" bestFit="1" customWidth="1"/>
    <col min="9480" max="9480" width="87.44140625" style="32" bestFit="1" customWidth="1"/>
    <col min="9481" max="9481" width="13.44140625" style="32" bestFit="1" customWidth="1"/>
    <col min="9482" max="9482" width="9.6640625" style="32" bestFit="1" customWidth="1"/>
    <col min="9483" max="9483" width="23.5546875" style="32" bestFit="1" customWidth="1"/>
    <col min="9484" max="9484" width="25.88671875" style="32" bestFit="1" customWidth="1"/>
    <col min="9485" max="9485" width="50.88671875" style="32" bestFit="1" customWidth="1"/>
    <col min="9486" max="9728" width="9.109375" style="32"/>
    <col min="9729" max="9729" width="18.33203125" style="32" bestFit="1" customWidth="1"/>
    <col min="9730" max="9731" width="17" style="32" bestFit="1" customWidth="1"/>
    <col min="9732" max="9732" width="18.88671875" style="32" bestFit="1" customWidth="1"/>
    <col min="9733" max="9733" width="27.109375" style="32" bestFit="1" customWidth="1"/>
    <col min="9734" max="9734" width="26.44140625" style="32" customWidth="1"/>
    <col min="9735" max="9735" width="49.109375" style="32" bestFit="1" customWidth="1"/>
    <col min="9736" max="9736" width="87.44140625" style="32" bestFit="1" customWidth="1"/>
    <col min="9737" max="9737" width="13.44140625" style="32" bestFit="1" customWidth="1"/>
    <col min="9738" max="9738" width="9.6640625" style="32" bestFit="1" customWidth="1"/>
    <col min="9739" max="9739" width="23.5546875" style="32" bestFit="1" customWidth="1"/>
    <col min="9740" max="9740" width="25.88671875" style="32" bestFit="1" customWidth="1"/>
    <col min="9741" max="9741" width="50.88671875" style="32" bestFit="1" customWidth="1"/>
    <col min="9742" max="9984" width="9.109375" style="32"/>
    <col min="9985" max="9985" width="18.33203125" style="32" bestFit="1" customWidth="1"/>
    <col min="9986" max="9987" width="17" style="32" bestFit="1" customWidth="1"/>
    <col min="9988" max="9988" width="18.88671875" style="32" bestFit="1" customWidth="1"/>
    <col min="9989" max="9989" width="27.109375" style="32" bestFit="1" customWidth="1"/>
    <col min="9990" max="9990" width="26.44140625" style="32" customWidth="1"/>
    <col min="9991" max="9991" width="49.109375" style="32" bestFit="1" customWidth="1"/>
    <col min="9992" max="9992" width="87.44140625" style="32" bestFit="1" customWidth="1"/>
    <col min="9993" max="9993" width="13.44140625" style="32" bestFit="1" customWidth="1"/>
    <col min="9994" max="9994" width="9.6640625" style="32" bestFit="1" customWidth="1"/>
    <col min="9995" max="9995" width="23.5546875" style="32" bestFit="1" customWidth="1"/>
    <col min="9996" max="9996" width="25.88671875" style="32" bestFit="1" customWidth="1"/>
    <col min="9997" max="9997" width="50.88671875" style="32" bestFit="1" customWidth="1"/>
    <col min="9998" max="10240" width="9.109375" style="32"/>
    <col min="10241" max="10241" width="18.33203125" style="32" bestFit="1" customWidth="1"/>
    <col min="10242" max="10243" width="17" style="32" bestFit="1" customWidth="1"/>
    <col min="10244" max="10244" width="18.88671875" style="32" bestFit="1" customWidth="1"/>
    <col min="10245" max="10245" width="27.109375" style="32" bestFit="1" customWidth="1"/>
    <col min="10246" max="10246" width="26.44140625" style="32" customWidth="1"/>
    <col min="10247" max="10247" width="49.109375" style="32" bestFit="1" customWidth="1"/>
    <col min="10248" max="10248" width="87.44140625" style="32" bestFit="1" customWidth="1"/>
    <col min="10249" max="10249" width="13.44140625" style="32" bestFit="1" customWidth="1"/>
    <col min="10250" max="10250" width="9.6640625" style="32" bestFit="1" customWidth="1"/>
    <col min="10251" max="10251" width="23.5546875" style="32" bestFit="1" customWidth="1"/>
    <col min="10252" max="10252" width="25.88671875" style="32" bestFit="1" customWidth="1"/>
    <col min="10253" max="10253" width="50.88671875" style="32" bestFit="1" customWidth="1"/>
    <col min="10254" max="10496" width="9.109375" style="32"/>
    <col min="10497" max="10497" width="18.33203125" style="32" bestFit="1" customWidth="1"/>
    <col min="10498" max="10499" width="17" style="32" bestFit="1" customWidth="1"/>
    <col min="10500" max="10500" width="18.88671875" style="32" bestFit="1" customWidth="1"/>
    <col min="10501" max="10501" width="27.109375" style="32" bestFit="1" customWidth="1"/>
    <col min="10502" max="10502" width="26.44140625" style="32" customWidth="1"/>
    <col min="10503" max="10503" width="49.109375" style="32" bestFit="1" customWidth="1"/>
    <col min="10504" max="10504" width="87.44140625" style="32" bestFit="1" customWidth="1"/>
    <col min="10505" max="10505" width="13.44140625" style="32" bestFit="1" customWidth="1"/>
    <col min="10506" max="10506" width="9.6640625" style="32" bestFit="1" customWidth="1"/>
    <col min="10507" max="10507" width="23.5546875" style="32" bestFit="1" customWidth="1"/>
    <col min="10508" max="10508" width="25.88671875" style="32" bestFit="1" customWidth="1"/>
    <col min="10509" max="10509" width="50.88671875" style="32" bestFit="1" customWidth="1"/>
    <col min="10510" max="10752" width="9.109375" style="32"/>
    <col min="10753" max="10753" width="18.33203125" style="32" bestFit="1" customWidth="1"/>
    <col min="10754" max="10755" width="17" style="32" bestFit="1" customWidth="1"/>
    <col min="10756" max="10756" width="18.88671875" style="32" bestFit="1" customWidth="1"/>
    <col min="10757" max="10757" width="27.109375" style="32" bestFit="1" customWidth="1"/>
    <col min="10758" max="10758" width="26.44140625" style="32" customWidth="1"/>
    <col min="10759" max="10759" width="49.109375" style="32" bestFit="1" customWidth="1"/>
    <col min="10760" max="10760" width="87.44140625" style="32" bestFit="1" customWidth="1"/>
    <col min="10761" max="10761" width="13.44140625" style="32" bestFit="1" customWidth="1"/>
    <col min="10762" max="10762" width="9.6640625" style="32" bestFit="1" customWidth="1"/>
    <col min="10763" max="10763" width="23.5546875" style="32" bestFit="1" customWidth="1"/>
    <col min="10764" max="10764" width="25.88671875" style="32" bestFit="1" customWidth="1"/>
    <col min="10765" max="10765" width="50.88671875" style="32" bestFit="1" customWidth="1"/>
    <col min="10766" max="11008" width="9.109375" style="32"/>
    <col min="11009" max="11009" width="18.33203125" style="32" bestFit="1" customWidth="1"/>
    <col min="11010" max="11011" width="17" style="32" bestFit="1" customWidth="1"/>
    <col min="11012" max="11012" width="18.88671875" style="32" bestFit="1" customWidth="1"/>
    <col min="11013" max="11013" width="27.109375" style="32" bestFit="1" customWidth="1"/>
    <col min="11014" max="11014" width="26.44140625" style="32" customWidth="1"/>
    <col min="11015" max="11015" width="49.109375" style="32" bestFit="1" customWidth="1"/>
    <col min="11016" max="11016" width="87.44140625" style="32" bestFit="1" customWidth="1"/>
    <col min="11017" max="11017" width="13.44140625" style="32" bestFit="1" customWidth="1"/>
    <col min="11018" max="11018" width="9.6640625" style="32" bestFit="1" customWidth="1"/>
    <col min="11019" max="11019" width="23.5546875" style="32" bestFit="1" customWidth="1"/>
    <col min="11020" max="11020" width="25.88671875" style="32" bestFit="1" customWidth="1"/>
    <col min="11021" max="11021" width="50.88671875" style="32" bestFit="1" customWidth="1"/>
    <col min="11022" max="11264" width="9.109375" style="32"/>
    <col min="11265" max="11265" width="18.33203125" style="32" bestFit="1" customWidth="1"/>
    <col min="11266" max="11267" width="17" style="32" bestFit="1" customWidth="1"/>
    <col min="11268" max="11268" width="18.88671875" style="32" bestFit="1" customWidth="1"/>
    <col min="11269" max="11269" width="27.109375" style="32" bestFit="1" customWidth="1"/>
    <col min="11270" max="11270" width="26.44140625" style="32" customWidth="1"/>
    <col min="11271" max="11271" width="49.109375" style="32" bestFit="1" customWidth="1"/>
    <col min="11272" max="11272" width="87.44140625" style="32" bestFit="1" customWidth="1"/>
    <col min="11273" max="11273" width="13.44140625" style="32" bestFit="1" customWidth="1"/>
    <col min="11274" max="11274" width="9.6640625" style="32" bestFit="1" customWidth="1"/>
    <col min="11275" max="11275" width="23.5546875" style="32" bestFit="1" customWidth="1"/>
    <col min="11276" max="11276" width="25.88671875" style="32" bestFit="1" customWidth="1"/>
    <col min="11277" max="11277" width="50.88671875" style="32" bestFit="1" customWidth="1"/>
    <col min="11278" max="11520" width="9.109375" style="32"/>
    <col min="11521" max="11521" width="18.33203125" style="32" bestFit="1" customWidth="1"/>
    <col min="11522" max="11523" width="17" style="32" bestFit="1" customWidth="1"/>
    <col min="11524" max="11524" width="18.88671875" style="32" bestFit="1" customWidth="1"/>
    <col min="11525" max="11525" width="27.109375" style="32" bestFit="1" customWidth="1"/>
    <col min="11526" max="11526" width="26.44140625" style="32" customWidth="1"/>
    <col min="11527" max="11527" width="49.109375" style="32" bestFit="1" customWidth="1"/>
    <col min="11528" max="11528" width="87.44140625" style="32" bestFit="1" customWidth="1"/>
    <col min="11529" max="11529" width="13.44140625" style="32" bestFit="1" customWidth="1"/>
    <col min="11530" max="11530" width="9.6640625" style="32" bestFit="1" customWidth="1"/>
    <col min="11531" max="11531" width="23.5546875" style="32" bestFit="1" customWidth="1"/>
    <col min="11532" max="11532" width="25.88671875" style="32" bestFit="1" customWidth="1"/>
    <col min="11533" max="11533" width="50.88671875" style="32" bestFit="1" customWidth="1"/>
    <col min="11534" max="11776" width="9.109375" style="32"/>
    <col min="11777" max="11777" width="18.33203125" style="32" bestFit="1" customWidth="1"/>
    <col min="11778" max="11779" width="17" style="32" bestFit="1" customWidth="1"/>
    <col min="11780" max="11780" width="18.88671875" style="32" bestFit="1" customWidth="1"/>
    <col min="11781" max="11781" width="27.109375" style="32" bestFit="1" customWidth="1"/>
    <col min="11782" max="11782" width="26.44140625" style="32" customWidth="1"/>
    <col min="11783" max="11783" width="49.109375" style="32" bestFit="1" customWidth="1"/>
    <col min="11784" max="11784" width="87.44140625" style="32" bestFit="1" customWidth="1"/>
    <col min="11785" max="11785" width="13.44140625" style="32" bestFit="1" customWidth="1"/>
    <col min="11786" max="11786" width="9.6640625" style="32" bestFit="1" customWidth="1"/>
    <col min="11787" max="11787" width="23.5546875" style="32" bestFit="1" customWidth="1"/>
    <col min="11788" max="11788" width="25.88671875" style="32" bestFit="1" customWidth="1"/>
    <col min="11789" max="11789" width="50.88671875" style="32" bestFit="1" customWidth="1"/>
    <col min="11790" max="12032" width="9.109375" style="32"/>
    <col min="12033" max="12033" width="18.33203125" style="32" bestFit="1" customWidth="1"/>
    <col min="12034" max="12035" width="17" style="32" bestFit="1" customWidth="1"/>
    <col min="12036" max="12036" width="18.88671875" style="32" bestFit="1" customWidth="1"/>
    <col min="12037" max="12037" width="27.109375" style="32" bestFit="1" customWidth="1"/>
    <col min="12038" max="12038" width="26.44140625" style="32" customWidth="1"/>
    <col min="12039" max="12039" width="49.109375" style="32" bestFit="1" customWidth="1"/>
    <col min="12040" max="12040" width="87.44140625" style="32" bestFit="1" customWidth="1"/>
    <col min="12041" max="12041" width="13.44140625" style="32" bestFit="1" customWidth="1"/>
    <col min="12042" max="12042" width="9.6640625" style="32" bestFit="1" customWidth="1"/>
    <col min="12043" max="12043" width="23.5546875" style="32" bestFit="1" customWidth="1"/>
    <col min="12044" max="12044" width="25.88671875" style="32" bestFit="1" customWidth="1"/>
    <col min="12045" max="12045" width="50.88671875" style="32" bestFit="1" customWidth="1"/>
    <col min="12046" max="12288" width="9.109375" style="32"/>
    <col min="12289" max="12289" width="18.33203125" style="32" bestFit="1" customWidth="1"/>
    <col min="12290" max="12291" width="17" style="32" bestFit="1" customWidth="1"/>
    <col min="12292" max="12292" width="18.88671875" style="32" bestFit="1" customWidth="1"/>
    <col min="12293" max="12293" width="27.109375" style="32" bestFit="1" customWidth="1"/>
    <col min="12294" max="12294" width="26.44140625" style="32" customWidth="1"/>
    <col min="12295" max="12295" width="49.109375" style="32" bestFit="1" customWidth="1"/>
    <col min="12296" max="12296" width="87.44140625" style="32" bestFit="1" customWidth="1"/>
    <col min="12297" max="12297" width="13.44140625" style="32" bestFit="1" customWidth="1"/>
    <col min="12298" max="12298" width="9.6640625" style="32" bestFit="1" customWidth="1"/>
    <col min="12299" max="12299" width="23.5546875" style="32" bestFit="1" customWidth="1"/>
    <col min="12300" max="12300" width="25.88671875" style="32" bestFit="1" customWidth="1"/>
    <col min="12301" max="12301" width="50.88671875" style="32" bestFit="1" customWidth="1"/>
    <col min="12302" max="12544" width="9.109375" style="32"/>
    <col min="12545" max="12545" width="18.33203125" style="32" bestFit="1" customWidth="1"/>
    <col min="12546" max="12547" width="17" style="32" bestFit="1" customWidth="1"/>
    <col min="12548" max="12548" width="18.88671875" style="32" bestFit="1" customWidth="1"/>
    <col min="12549" max="12549" width="27.109375" style="32" bestFit="1" customWidth="1"/>
    <col min="12550" max="12550" width="26.44140625" style="32" customWidth="1"/>
    <col min="12551" max="12551" width="49.109375" style="32" bestFit="1" customWidth="1"/>
    <col min="12552" max="12552" width="87.44140625" style="32" bestFit="1" customWidth="1"/>
    <col min="12553" max="12553" width="13.44140625" style="32" bestFit="1" customWidth="1"/>
    <col min="12554" max="12554" width="9.6640625" style="32" bestFit="1" customWidth="1"/>
    <col min="12555" max="12555" width="23.5546875" style="32" bestFit="1" customWidth="1"/>
    <col min="12556" max="12556" width="25.88671875" style="32" bestFit="1" customWidth="1"/>
    <col min="12557" max="12557" width="50.88671875" style="32" bestFit="1" customWidth="1"/>
    <col min="12558" max="12800" width="9.109375" style="32"/>
    <col min="12801" max="12801" width="18.33203125" style="32" bestFit="1" customWidth="1"/>
    <col min="12802" max="12803" width="17" style="32" bestFit="1" customWidth="1"/>
    <col min="12804" max="12804" width="18.88671875" style="32" bestFit="1" customWidth="1"/>
    <col min="12805" max="12805" width="27.109375" style="32" bestFit="1" customWidth="1"/>
    <col min="12806" max="12806" width="26.44140625" style="32" customWidth="1"/>
    <col min="12807" max="12807" width="49.109375" style="32" bestFit="1" customWidth="1"/>
    <col min="12808" max="12808" width="87.44140625" style="32" bestFit="1" customWidth="1"/>
    <col min="12809" max="12809" width="13.44140625" style="32" bestFit="1" customWidth="1"/>
    <col min="12810" max="12810" width="9.6640625" style="32" bestFit="1" customWidth="1"/>
    <col min="12811" max="12811" width="23.5546875" style="32" bestFit="1" customWidth="1"/>
    <col min="12812" max="12812" width="25.88671875" style="32" bestFit="1" customWidth="1"/>
    <col min="12813" max="12813" width="50.88671875" style="32" bestFit="1" customWidth="1"/>
    <col min="12814" max="13056" width="9.109375" style="32"/>
    <col min="13057" max="13057" width="18.33203125" style="32" bestFit="1" customWidth="1"/>
    <col min="13058" max="13059" width="17" style="32" bestFit="1" customWidth="1"/>
    <col min="13060" max="13060" width="18.88671875" style="32" bestFit="1" customWidth="1"/>
    <col min="13061" max="13061" width="27.109375" style="32" bestFit="1" customWidth="1"/>
    <col min="13062" max="13062" width="26.44140625" style="32" customWidth="1"/>
    <col min="13063" max="13063" width="49.109375" style="32" bestFit="1" customWidth="1"/>
    <col min="13064" max="13064" width="87.44140625" style="32" bestFit="1" customWidth="1"/>
    <col min="13065" max="13065" width="13.44140625" style="32" bestFit="1" customWidth="1"/>
    <col min="13066" max="13066" width="9.6640625" style="32" bestFit="1" customWidth="1"/>
    <col min="13067" max="13067" width="23.5546875" style="32" bestFit="1" customWidth="1"/>
    <col min="13068" max="13068" width="25.88671875" style="32" bestFit="1" customWidth="1"/>
    <col min="13069" max="13069" width="50.88671875" style="32" bestFit="1" customWidth="1"/>
    <col min="13070" max="13312" width="9.109375" style="32"/>
    <col min="13313" max="13313" width="18.33203125" style="32" bestFit="1" customWidth="1"/>
    <col min="13314" max="13315" width="17" style="32" bestFit="1" customWidth="1"/>
    <col min="13316" max="13316" width="18.88671875" style="32" bestFit="1" customWidth="1"/>
    <col min="13317" max="13317" width="27.109375" style="32" bestFit="1" customWidth="1"/>
    <col min="13318" max="13318" width="26.44140625" style="32" customWidth="1"/>
    <col min="13319" max="13319" width="49.109375" style="32" bestFit="1" customWidth="1"/>
    <col min="13320" max="13320" width="87.44140625" style="32" bestFit="1" customWidth="1"/>
    <col min="13321" max="13321" width="13.44140625" style="32" bestFit="1" customWidth="1"/>
    <col min="13322" max="13322" width="9.6640625" style="32" bestFit="1" customWidth="1"/>
    <col min="13323" max="13323" width="23.5546875" style="32" bestFit="1" customWidth="1"/>
    <col min="13324" max="13324" width="25.88671875" style="32" bestFit="1" customWidth="1"/>
    <col min="13325" max="13325" width="50.88671875" style="32" bestFit="1" customWidth="1"/>
    <col min="13326" max="13568" width="9.109375" style="32"/>
    <col min="13569" max="13569" width="18.33203125" style="32" bestFit="1" customWidth="1"/>
    <col min="13570" max="13571" width="17" style="32" bestFit="1" customWidth="1"/>
    <col min="13572" max="13572" width="18.88671875" style="32" bestFit="1" customWidth="1"/>
    <col min="13573" max="13573" width="27.109375" style="32" bestFit="1" customWidth="1"/>
    <col min="13574" max="13574" width="26.44140625" style="32" customWidth="1"/>
    <col min="13575" max="13575" width="49.109375" style="32" bestFit="1" customWidth="1"/>
    <col min="13576" max="13576" width="87.44140625" style="32" bestFit="1" customWidth="1"/>
    <col min="13577" max="13577" width="13.44140625" style="32" bestFit="1" customWidth="1"/>
    <col min="13578" max="13578" width="9.6640625" style="32" bestFit="1" customWidth="1"/>
    <col min="13579" max="13579" width="23.5546875" style="32" bestFit="1" customWidth="1"/>
    <col min="13580" max="13580" width="25.88671875" style="32" bestFit="1" customWidth="1"/>
    <col min="13581" max="13581" width="50.88671875" style="32" bestFit="1" customWidth="1"/>
    <col min="13582" max="13824" width="9.109375" style="32"/>
    <col min="13825" max="13825" width="18.33203125" style="32" bestFit="1" customWidth="1"/>
    <col min="13826" max="13827" width="17" style="32" bestFit="1" customWidth="1"/>
    <col min="13828" max="13828" width="18.88671875" style="32" bestFit="1" customWidth="1"/>
    <col min="13829" max="13829" width="27.109375" style="32" bestFit="1" customWidth="1"/>
    <col min="13830" max="13830" width="26.44140625" style="32" customWidth="1"/>
    <col min="13831" max="13831" width="49.109375" style="32" bestFit="1" customWidth="1"/>
    <col min="13832" max="13832" width="87.44140625" style="32" bestFit="1" customWidth="1"/>
    <col min="13833" max="13833" width="13.44140625" style="32" bestFit="1" customWidth="1"/>
    <col min="13834" max="13834" width="9.6640625" style="32" bestFit="1" customWidth="1"/>
    <col min="13835" max="13835" width="23.5546875" style="32" bestFit="1" customWidth="1"/>
    <col min="13836" max="13836" width="25.88671875" style="32" bestFit="1" customWidth="1"/>
    <col min="13837" max="13837" width="50.88671875" style="32" bestFit="1" customWidth="1"/>
    <col min="13838" max="14080" width="9.109375" style="32"/>
    <col min="14081" max="14081" width="18.33203125" style="32" bestFit="1" customWidth="1"/>
    <col min="14082" max="14083" width="17" style="32" bestFit="1" customWidth="1"/>
    <col min="14084" max="14084" width="18.88671875" style="32" bestFit="1" customWidth="1"/>
    <col min="14085" max="14085" width="27.109375" style="32" bestFit="1" customWidth="1"/>
    <col min="14086" max="14086" width="26.44140625" style="32" customWidth="1"/>
    <col min="14087" max="14087" width="49.109375" style="32" bestFit="1" customWidth="1"/>
    <col min="14088" max="14088" width="87.44140625" style="32" bestFit="1" customWidth="1"/>
    <col min="14089" max="14089" width="13.44140625" style="32" bestFit="1" customWidth="1"/>
    <col min="14090" max="14090" width="9.6640625" style="32" bestFit="1" customWidth="1"/>
    <col min="14091" max="14091" width="23.5546875" style="32" bestFit="1" customWidth="1"/>
    <col min="14092" max="14092" width="25.88671875" style="32" bestFit="1" customWidth="1"/>
    <col min="14093" max="14093" width="50.88671875" style="32" bestFit="1" customWidth="1"/>
    <col min="14094" max="14336" width="9.109375" style="32"/>
    <col min="14337" max="14337" width="18.33203125" style="32" bestFit="1" customWidth="1"/>
    <col min="14338" max="14339" width="17" style="32" bestFit="1" customWidth="1"/>
    <col min="14340" max="14340" width="18.88671875" style="32" bestFit="1" customWidth="1"/>
    <col min="14341" max="14341" width="27.109375" style="32" bestFit="1" customWidth="1"/>
    <col min="14342" max="14342" width="26.44140625" style="32" customWidth="1"/>
    <col min="14343" max="14343" width="49.109375" style="32" bestFit="1" customWidth="1"/>
    <col min="14344" max="14344" width="87.44140625" style="32" bestFit="1" customWidth="1"/>
    <col min="14345" max="14345" width="13.44140625" style="32" bestFit="1" customWidth="1"/>
    <col min="14346" max="14346" width="9.6640625" style="32" bestFit="1" customWidth="1"/>
    <col min="14347" max="14347" width="23.5546875" style="32" bestFit="1" customWidth="1"/>
    <col min="14348" max="14348" width="25.88671875" style="32" bestFit="1" customWidth="1"/>
    <col min="14349" max="14349" width="50.88671875" style="32" bestFit="1" customWidth="1"/>
    <col min="14350" max="14592" width="9.109375" style="32"/>
    <col min="14593" max="14593" width="18.33203125" style="32" bestFit="1" customWidth="1"/>
    <col min="14594" max="14595" width="17" style="32" bestFit="1" customWidth="1"/>
    <col min="14596" max="14596" width="18.88671875" style="32" bestFit="1" customWidth="1"/>
    <col min="14597" max="14597" width="27.109375" style="32" bestFit="1" customWidth="1"/>
    <col min="14598" max="14598" width="26.44140625" style="32" customWidth="1"/>
    <col min="14599" max="14599" width="49.109375" style="32" bestFit="1" customWidth="1"/>
    <col min="14600" max="14600" width="87.44140625" style="32" bestFit="1" customWidth="1"/>
    <col min="14601" max="14601" width="13.44140625" style="32" bestFit="1" customWidth="1"/>
    <col min="14602" max="14602" width="9.6640625" style="32" bestFit="1" customWidth="1"/>
    <col min="14603" max="14603" width="23.5546875" style="32" bestFit="1" customWidth="1"/>
    <col min="14604" max="14604" width="25.88671875" style="32" bestFit="1" customWidth="1"/>
    <col min="14605" max="14605" width="50.88671875" style="32" bestFit="1" customWidth="1"/>
    <col min="14606" max="14848" width="9.109375" style="32"/>
    <col min="14849" max="14849" width="18.33203125" style="32" bestFit="1" customWidth="1"/>
    <col min="14850" max="14851" width="17" style="32" bestFit="1" customWidth="1"/>
    <col min="14852" max="14852" width="18.88671875" style="32" bestFit="1" customWidth="1"/>
    <col min="14853" max="14853" width="27.109375" style="32" bestFit="1" customWidth="1"/>
    <col min="14854" max="14854" width="26.44140625" style="32" customWidth="1"/>
    <col min="14855" max="14855" width="49.109375" style="32" bestFit="1" customWidth="1"/>
    <col min="14856" max="14856" width="87.44140625" style="32" bestFit="1" customWidth="1"/>
    <col min="14857" max="14857" width="13.44140625" style="32" bestFit="1" customWidth="1"/>
    <col min="14858" max="14858" width="9.6640625" style="32" bestFit="1" customWidth="1"/>
    <col min="14859" max="14859" width="23.5546875" style="32" bestFit="1" customWidth="1"/>
    <col min="14860" max="14860" width="25.88671875" style="32" bestFit="1" customWidth="1"/>
    <col min="14861" max="14861" width="50.88671875" style="32" bestFit="1" customWidth="1"/>
    <col min="14862" max="15104" width="9.109375" style="32"/>
    <col min="15105" max="15105" width="18.33203125" style="32" bestFit="1" customWidth="1"/>
    <col min="15106" max="15107" width="17" style="32" bestFit="1" customWidth="1"/>
    <col min="15108" max="15108" width="18.88671875" style="32" bestFit="1" customWidth="1"/>
    <col min="15109" max="15109" width="27.109375" style="32" bestFit="1" customWidth="1"/>
    <col min="15110" max="15110" width="26.44140625" style="32" customWidth="1"/>
    <col min="15111" max="15111" width="49.109375" style="32" bestFit="1" customWidth="1"/>
    <col min="15112" max="15112" width="87.44140625" style="32" bestFit="1" customWidth="1"/>
    <col min="15113" max="15113" width="13.44140625" style="32" bestFit="1" customWidth="1"/>
    <col min="15114" max="15114" width="9.6640625" style="32" bestFit="1" customWidth="1"/>
    <col min="15115" max="15115" width="23.5546875" style="32" bestFit="1" customWidth="1"/>
    <col min="15116" max="15116" width="25.88671875" style="32" bestFit="1" customWidth="1"/>
    <col min="15117" max="15117" width="50.88671875" style="32" bestFit="1" customWidth="1"/>
    <col min="15118" max="15360" width="9.109375" style="32"/>
    <col min="15361" max="15361" width="18.33203125" style="32" bestFit="1" customWidth="1"/>
    <col min="15362" max="15363" width="17" style="32" bestFit="1" customWidth="1"/>
    <col min="15364" max="15364" width="18.88671875" style="32" bestFit="1" customWidth="1"/>
    <col min="15365" max="15365" width="27.109375" style="32" bestFit="1" customWidth="1"/>
    <col min="15366" max="15366" width="26.44140625" style="32" customWidth="1"/>
    <col min="15367" max="15367" width="49.109375" style="32" bestFit="1" customWidth="1"/>
    <col min="15368" max="15368" width="87.44140625" style="32" bestFit="1" customWidth="1"/>
    <col min="15369" max="15369" width="13.44140625" style="32" bestFit="1" customWidth="1"/>
    <col min="15370" max="15370" width="9.6640625" style="32" bestFit="1" customWidth="1"/>
    <col min="15371" max="15371" width="23.5546875" style="32" bestFit="1" customWidth="1"/>
    <col min="15372" max="15372" width="25.88671875" style="32" bestFit="1" customWidth="1"/>
    <col min="15373" max="15373" width="50.88671875" style="32" bestFit="1" customWidth="1"/>
    <col min="15374" max="15616" width="9.109375" style="32"/>
    <col min="15617" max="15617" width="18.33203125" style="32" bestFit="1" customWidth="1"/>
    <col min="15618" max="15619" width="17" style="32" bestFit="1" customWidth="1"/>
    <col min="15620" max="15620" width="18.88671875" style="32" bestFit="1" customWidth="1"/>
    <col min="15621" max="15621" width="27.109375" style="32" bestFit="1" customWidth="1"/>
    <col min="15622" max="15622" width="26.44140625" style="32" customWidth="1"/>
    <col min="15623" max="15623" width="49.109375" style="32" bestFit="1" customWidth="1"/>
    <col min="15624" max="15624" width="87.44140625" style="32" bestFit="1" customWidth="1"/>
    <col min="15625" max="15625" width="13.44140625" style="32" bestFit="1" customWidth="1"/>
    <col min="15626" max="15626" width="9.6640625" style="32" bestFit="1" customWidth="1"/>
    <col min="15627" max="15627" width="23.5546875" style="32" bestFit="1" customWidth="1"/>
    <col min="15628" max="15628" width="25.88671875" style="32" bestFit="1" customWidth="1"/>
    <col min="15629" max="15629" width="50.88671875" style="32" bestFit="1" customWidth="1"/>
    <col min="15630" max="15872" width="9.109375" style="32"/>
    <col min="15873" max="15873" width="18.33203125" style="32" bestFit="1" customWidth="1"/>
    <col min="15874" max="15875" width="17" style="32" bestFit="1" customWidth="1"/>
    <col min="15876" max="15876" width="18.88671875" style="32" bestFit="1" customWidth="1"/>
    <col min="15877" max="15877" width="27.109375" style="32" bestFit="1" customWidth="1"/>
    <col min="15878" max="15878" width="26.44140625" style="32" customWidth="1"/>
    <col min="15879" max="15879" width="49.109375" style="32" bestFit="1" customWidth="1"/>
    <col min="15880" max="15880" width="87.44140625" style="32" bestFit="1" customWidth="1"/>
    <col min="15881" max="15881" width="13.44140625" style="32" bestFit="1" customWidth="1"/>
    <col min="15882" max="15882" width="9.6640625" style="32" bestFit="1" customWidth="1"/>
    <col min="15883" max="15883" width="23.5546875" style="32" bestFit="1" customWidth="1"/>
    <col min="15884" max="15884" width="25.88671875" style="32" bestFit="1" customWidth="1"/>
    <col min="15885" max="15885" width="50.88671875" style="32" bestFit="1" customWidth="1"/>
    <col min="15886" max="16128" width="9.109375" style="32"/>
    <col min="16129" max="16129" width="18.33203125" style="32" bestFit="1" customWidth="1"/>
    <col min="16130" max="16131" width="17" style="32" bestFit="1" customWidth="1"/>
    <col min="16132" max="16132" width="18.88671875" style="32" bestFit="1" customWidth="1"/>
    <col min="16133" max="16133" width="27.109375" style="32" bestFit="1" customWidth="1"/>
    <col min="16134" max="16134" width="26.44140625" style="32" customWidth="1"/>
    <col min="16135" max="16135" width="49.109375" style="32" bestFit="1" customWidth="1"/>
    <col min="16136" max="16136" width="87.44140625" style="32" bestFit="1" customWidth="1"/>
    <col min="16137" max="16137" width="13.44140625" style="32" bestFit="1" customWidth="1"/>
    <col min="16138" max="16138" width="9.6640625" style="32" bestFit="1" customWidth="1"/>
    <col min="16139" max="16139" width="23.5546875" style="32" bestFit="1" customWidth="1"/>
    <col min="16140" max="16140" width="25.88671875" style="32" bestFit="1" customWidth="1"/>
    <col min="16141" max="16141" width="50.88671875" style="32" bestFit="1" customWidth="1"/>
    <col min="16142" max="16384" width="9.109375" style="32"/>
  </cols>
  <sheetData>
    <row r="1" spans="1:13" ht="25.2" x14ac:dyDescent="0.3">
      <c r="A1" s="151" t="s">
        <v>0</v>
      </c>
      <c r="B1" s="151"/>
      <c r="C1" s="151"/>
      <c r="D1" s="151"/>
      <c r="E1" s="151"/>
      <c r="F1" s="151"/>
      <c r="G1" s="151"/>
      <c r="H1" s="151"/>
      <c r="I1" s="151"/>
      <c r="J1" s="151"/>
      <c r="K1" s="151"/>
      <c r="L1" s="151"/>
      <c r="M1" s="151"/>
    </row>
    <row r="2" spans="1:13" s="45" customFormat="1" ht="33.6" customHeight="1" x14ac:dyDescent="0.3">
      <c r="A2" s="148" t="s">
        <v>460</v>
      </c>
      <c r="B2" s="148"/>
      <c r="C2" s="148"/>
      <c r="D2" s="148"/>
      <c r="E2" s="148"/>
      <c r="F2" s="148"/>
      <c r="G2" s="148"/>
      <c r="H2" s="148"/>
      <c r="I2" s="148"/>
      <c r="J2" s="148"/>
      <c r="K2" s="148"/>
      <c r="L2" s="148"/>
      <c r="M2" s="148"/>
    </row>
    <row r="3" spans="1:13" s="34" customFormat="1" ht="20.399999999999999" x14ac:dyDescent="0.3">
      <c r="A3" s="144" t="s">
        <v>1</v>
      </c>
      <c r="B3" s="144" t="s">
        <v>2</v>
      </c>
      <c r="C3" s="144" t="s">
        <v>3</v>
      </c>
      <c r="D3" s="144" t="s">
        <v>4</v>
      </c>
      <c r="E3" s="144" t="s">
        <v>5</v>
      </c>
      <c r="F3" s="144" t="s">
        <v>6</v>
      </c>
      <c r="G3" s="144" t="s">
        <v>7</v>
      </c>
      <c r="H3" s="144" t="s">
        <v>8</v>
      </c>
      <c r="I3" s="155" t="s">
        <v>9</v>
      </c>
      <c r="J3" s="155"/>
      <c r="K3" s="144" t="s">
        <v>10</v>
      </c>
      <c r="L3" s="144" t="s">
        <v>11</v>
      </c>
      <c r="M3" s="146" t="s">
        <v>12</v>
      </c>
    </row>
    <row r="4" spans="1:13" s="6" customFormat="1" ht="21" x14ac:dyDescent="0.3">
      <c r="A4" s="144"/>
      <c r="B4" s="144"/>
      <c r="C4" s="144"/>
      <c r="D4" s="144"/>
      <c r="E4" s="144"/>
      <c r="F4" s="144"/>
      <c r="G4" s="144"/>
      <c r="H4" s="144"/>
      <c r="I4" s="3" t="s">
        <v>13</v>
      </c>
      <c r="J4" s="3" t="s">
        <v>14</v>
      </c>
      <c r="K4" s="144"/>
      <c r="L4" s="144"/>
      <c r="M4" s="146"/>
    </row>
    <row r="5" spans="1:13" s="6" customFormat="1" ht="61.2" x14ac:dyDescent="0.3">
      <c r="A5" s="38" t="s">
        <v>15</v>
      </c>
      <c r="B5" s="39" t="s">
        <v>140</v>
      </c>
      <c r="C5" s="39" t="s">
        <v>141</v>
      </c>
      <c r="D5" s="39" t="s">
        <v>141</v>
      </c>
      <c r="E5" s="40" t="s">
        <v>142</v>
      </c>
      <c r="F5" s="40" t="s">
        <v>143</v>
      </c>
      <c r="G5" s="40" t="s">
        <v>144</v>
      </c>
      <c r="H5" s="41" t="s">
        <v>145</v>
      </c>
      <c r="I5" s="35">
        <v>0.41666666666666669</v>
      </c>
      <c r="J5" s="35">
        <v>0.58333333333333337</v>
      </c>
      <c r="K5" s="36">
        <v>0.16666666666666669</v>
      </c>
      <c r="L5" s="37">
        <v>2.5</v>
      </c>
      <c r="M5" s="44" t="s">
        <v>146</v>
      </c>
    </row>
    <row r="6" spans="1:13" s="6" customFormat="1" ht="61.2" x14ac:dyDescent="0.3">
      <c r="A6" s="38" t="s">
        <v>15</v>
      </c>
      <c r="B6" s="39" t="s">
        <v>140</v>
      </c>
      <c r="C6" s="39" t="s">
        <v>141</v>
      </c>
      <c r="D6" s="39" t="s">
        <v>141</v>
      </c>
      <c r="E6" s="40" t="s">
        <v>147</v>
      </c>
      <c r="F6" s="40" t="s">
        <v>148</v>
      </c>
      <c r="G6" s="40" t="s">
        <v>149</v>
      </c>
      <c r="H6" s="41" t="s">
        <v>150</v>
      </c>
      <c r="I6" s="35">
        <v>0.41666666666666669</v>
      </c>
      <c r="J6" s="35">
        <v>0.58333333333333337</v>
      </c>
      <c r="K6" s="36">
        <v>0.16666666666666669</v>
      </c>
      <c r="L6" s="37">
        <v>2.5</v>
      </c>
      <c r="M6" s="44" t="s">
        <v>146</v>
      </c>
    </row>
    <row r="7" spans="1:13" s="6" customFormat="1" ht="61.2" x14ac:dyDescent="0.3">
      <c r="A7" s="38" t="s">
        <v>15</v>
      </c>
      <c r="B7" s="39" t="s">
        <v>140</v>
      </c>
      <c r="C7" s="39" t="s">
        <v>141</v>
      </c>
      <c r="D7" s="39" t="s">
        <v>151</v>
      </c>
      <c r="E7" s="40" t="s">
        <v>151</v>
      </c>
      <c r="F7" s="40" t="s">
        <v>152</v>
      </c>
      <c r="G7" s="40" t="s">
        <v>153</v>
      </c>
      <c r="H7" s="41" t="s">
        <v>154</v>
      </c>
      <c r="I7" s="35">
        <v>0.45833333333333331</v>
      </c>
      <c r="J7" s="35">
        <v>0.58333333333333337</v>
      </c>
      <c r="K7" s="36">
        <v>0.12500000000000006</v>
      </c>
      <c r="L7" s="37">
        <v>1.8</v>
      </c>
      <c r="M7" s="44" t="s">
        <v>155</v>
      </c>
    </row>
    <row r="8" spans="1:13" s="6" customFormat="1" ht="40.799999999999997" x14ac:dyDescent="0.3">
      <c r="A8" s="38" t="s">
        <v>15</v>
      </c>
      <c r="B8" s="39" t="s">
        <v>140</v>
      </c>
      <c r="C8" s="39" t="s">
        <v>156</v>
      </c>
      <c r="D8" s="39" t="s">
        <v>157</v>
      </c>
      <c r="E8" s="40" t="s">
        <v>158</v>
      </c>
      <c r="F8" s="40" t="s">
        <v>159</v>
      </c>
      <c r="G8" s="40" t="s">
        <v>160</v>
      </c>
      <c r="H8" s="41" t="s">
        <v>161</v>
      </c>
      <c r="I8" s="35">
        <v>0.47916666666666669</v>
      </c>
      <c r="J8" s="35">
        <v>0.64583333333333337</v>
      </c>
      <c r="K8" s="36">
        <v>0.16666666666666669</v>
      </c>
      <c r="L8" s="37">
        <v>0.5</v>
      </c>
      <c r="M8" s="44" t="s">
        <v>162</v>
      </c>
    </row>
    <row r="9" spans="1:13" s="6" customFormat="1" ht="40.799999999999997" x14ac:dyDescent="0.3">
      <c r="A9" s="38" t="s">
        <v>15</v>
      </c>
      <c r="B9" s="39" t="s">
        <v>140</v>
      </c>
      <c r="C9" s="39" t="s">
        <v>156</v>
      </c>
      <c r="D9" s="39" t="s">
        <v>163</v>
      </c>
      <c r="E9" s="40" t="s">
        <v>164</v>
      </c>
      <c r="F9" s="40" t="s">
        <v>165</v>
      </c>
      <c r="G9" s="40" t="s">
        <v>166</v>
      </c>
      <c r="H9" s="41" t="s">
        <v>167</v>
      </c>
      <c r="I9" s="35">
        <v>0.45833333333333331</v>
      </c>
      <c r="J9" s="35">
        <v>0.625</v>
      </c>
      <c r="K9" s="36">
        <v>0.16666666666666669</v>
      </c>
      <c r="L9" s="37" t="s">
        <v>168</v>
      </c>
      <c r="M9" s="44" t="s">
        <v>169</v>
      </c>
    </row>
    <row r="10" spans="1:13" s="6" customFormat="1" ht="40.799999999999997" x14ac:dyDescent="0.3">
      <c r="A10" s="38" t="s">
        <v>15</v>
      </c>
      <c r="B10" s="39" t="s">
        <v>140</v>
      </c>
      <c r="C10" s="39" t="s">
        <v>156</v>
      </c>
      <c r="D10" s="39" t="s">
        <v>170</v>
      </c>
      <c r="E10" s="40" t="s">
        <v>171</v>
      </c>
      <c r="F10" s="40" t="s">
        <v>172</v>
      </c>
      <c r="G10" s="40" t="s">
        <v>173</v>
      </c>
      <c r="H10" s="41" t="s">
        <v>174</v>
      </c>
      <c r="I10" s="35">
        <v>0.45833333333333331</v>
      </c>
      <c r="J10" s="35">
        <v>0.5</v>
      </c>
      <c r="K10" s="36">
        <v>4.1666666666666685E-2</v>
      </c>
      <c r="L10" s="37">
        <v>1.2</v>
      </c>
      <c r="M10" s="44" t="s">
        <v>162</v>
      </c>
    </row>
    <row r="11" spans="1:13" s="6" customFormat="1" ht="61.2" x14ac:dyDescent="0.3">
      <c r="A11" s="38" t="s">
        <v>15</v>
      </c>
      <c r="B11" s="39" t="s">
        <v>140</v>
      </c>
      <c r="C11" s="39" t="s">
        <v>156</v>
      </c>
      <c r="D11" s="39" t="s">
        <v>175</v>
      </c>
      <c r="E11" s="40" t="s">
        <v>176</v>
      </c>
      <c r="F11" s="40" t="s">
        <v>177</v>
      </c>
      <c r="G11" s="40" t="s">
        <v>178</v>
      </c>
      <c r="H11" s="41" t="s">
        <v>179</v>
      </c>
      <c r="I11" s="35">
        <v>0.41666666666666669</v>
      </c>
      <c r="J11" s="35">
        <v>0.60416666666666663</v>
      </c>
      <c r="K11" s="36">
        <v>0.18749999999999994</v>
      </c>
      <c r="L11" s="37">
        <v>1.2</v>
      </c>
      <c r="M11" s="44" t="s">
        <v>180</v>
      </c>
    </row>
    <row r="12" spans="1:13" s="6" customFormat="1" ht="40.799999999999997" x14ac:dyDescent="0.3">
      <c r="A12" s="38" t="s">
        <v>15</v>
      </c>
      <c r="B12" s="39" t="s">
        <v>140</v>
      </c>
      <c r="C12" s="39" t="s">
        <v>156</v>
      </c>
      <c r="D12" s="39" t="s">
        <v>175</v>
      </c>
      <c r="E12" s="40" t="s">
        <v>181</v>
      </c>
      <c r="F12" s="40" t="s">
        <v>177</v>
      </c>
      <c r="G12" s="40" t="s">
        <v>182</v>
      </c>
      <c r="H12" s="41" t="s">
        <v>183</v>
      </c>
      <c r="I12" s="35">
        <v>0.41666666666666669</v>
      </c>
      <c r="J12" s="35">
        <v>0.66666666666666663</v>
      </c>
      <c r="K12" s="36">
        <v>0.24999999999999994</v>
      </c>
      <c r="L12" s="37">
        <v>1.2</v>
      </c>
      <c r="M12" s="44" t="s">
        <v>184</v>
      </c>
    </row>
    <row r="13" spans="1:13" s="6" customFormat="1" ht="265.2" x14ac:dyDescent="0.3">
      <c r="A13" s="38" t="s">
        <v>15</v>
      </c>
      <c r="B13" s="39" t="s">
        <v>140</v>
      </c>
      <c r="C13" s="39" t="s">
        <v>156</v>
      </c>
      <c r="D13" s="39" t="s">
        <v>175</v>
      </c>
      <c r="E13" s="40" t="s">
        <v>185</v>
      </c>
      <c r="F13" s="40" t="s">
        <v>186</v>
      </c>
      <c r="G13" s="40" t="s">
        <v>187</v>
      </c>
      <c r="H13" s="41" t="s">
        <v>188</v>
      </c>
      <c r="I13" s="35">
        <v>0.39583333333333331</v>
      </c>
      <c r="J13" s="35">
        <v>0.58333333333333337</v>
      </c>
      <c r="K13" s="36">
        <v>0.18750000000000006</v>
      </c>
      <c r="L13" s="37">
        <v>1.2</v>
      </c>
      <c r="M13" s="44" t="s">
        <v>189</v>
      </c>
    </row>
    <row r="14" spans="1:13" s="6" customFormat="1" ht="40.799999999999997" x14ac:dyDescent="0.3">
      <c r="A14" s="38" t="s">
        <v>15</v>
      </c>
      <c r="B14" s="39" t="s">
        <v>140</v>
      </c>
      <c r="C14" s="39" t="s">
        <v>190</v>
      </c>
      <c r="D14" s="39" t="s">
        <v>191</v>
      </c>
      <c r="E14" s="40" t="s">
        <v>192</v>
      </c>
      <c r="F14" s="40" t="s">
        <v>193</v>
      </c>
      <c r="G14" s="40" t="s">
        <v>194</v>
      </c>
      <c r="H14" s="41" t="s">
        <v>195</v>
      </c>
      <c r="I14" s="35">
        <v>0.58333333333333337</v>
      </c>
      <c r="J14" s="35">
        <v>0.66666666666666663</v>
      </c>
      <c r="K14" s="36">
        <f>J14-I14</f>
        <v>8.3333333333333259E-2</v>
      </c>
      <c r="L14" s="37">
        <v>0.5</v>
      </c>
      <c r="M14" s="44" t="s">
        <v>196</v>
      </c>
    </row>
    <row r="15" spans="1:13" s="6" customFormat="1" ht="40.799999999999997" x14ac:dyDescent="0.3">
      <c r="A15" s="38" t="s">
        <v>15</v>
      </c>
      <c r="B15" s="39" t="s">
        <v>140</v>
      </c>
      <c r="C15" s="39" t="s">
        <v>190</v>
      </c>
      <c r="D15" s="39" t="s">
        <v>191</v>
      </c>
      <c r="E15" s="40" t="s">
        <v>191</v>
      </c>
      <c r="F15" s="40" t="s">
        <v>191</v>
      </c>
      <c r="G15" s="40" t="s">
        <v>197</v>
      </c>
      <c r="H15" s="41" t="s">
        <v>198</v>
      </c>
      <c r="I15" s="35">
        <v>0.5</v>
      </c>
      <c r="J15" s="35">
        <v>0.66666666666666663</v>
      </c>
      <c r="K15" s="36">
        <f>J15-I15</f>
        <v>0.16666666666666663</v>
      </c>
      <c r="L15" s="37">
        <v>1.5</v>
      </c>
      <c r="M15" s="44" t="s">
        <v>199</v>
      </c>
    </row>
    <row r="16" spans="1:13" s="6" customFormat="1" ht="40.799999999999997" x14ac:dyDescent="0.3">
      <c r="A16" s="38" t="s">
        <v>15</v>
      </c>
      <c r="B16" s="39" t="s">
        <v>140</v>
      </c>
      <c r="C16" s="39" t="s">
        <v>190</v>
      </c>
      <c r="D16" s="39" t="s">
        <v>191</v>
      </c>
      <c r="E16" s="40" t="s">
        <v>192</v>
      </c>
      <c r="F16" s="40" t="s">
        <v>193</v>
      </c>
      <c r="G16" s="40" t="s">
        <v>194</v>
      </c>
      <c r="H16" s="41" t="s">
        <v>195</v>
      </c>
      <c r="I16" s="35">
        <v>0.58333333333333337</v>
      </c>
      <c r="J16" s="35">
        <v>0.66666666666666663</v>
      </c>
      <c r="K16" s="36">
        <f>J16-I16</f>
        <v>8.3333333333333259E-2</v>
      </c>
      <c r="L16" s="37">
        <v>0.5</v>
      </c>
      <c r="M16" s="44" t="s">
        <v>196</v>
      </c>
    </row>
    <row r="17" spans="1:13" s="6" customFormat="1" ht="40.799999999999997" x14ac:dyDescent="0.3">
      <c r="A17" s="38" t="s">
        <v>15</v>
      </c>
      <c r="B17" s="39" t="s">
        <v>140</v>
      </c>
      <c r="C17" s="39" t="s">
        <v>190</v>
      </c>
      <c r="D17" s="39" t="s">
        <v>191</v>
      </c>
      <c r="E17" s="40" t="s">
        <v>191</v>
      </c>
      <c r="F17" s="40" t="s">
        <v>191</v>
      </c>
      <c r="G17" s="40" t="s">
        <v>197</v>
      </c>
      <c r="H17" s="41" t="s">
        <v>198</v>
      </c>
      <c r="I17" s="35">
        <v>0.5</v>
      </c>
      <c r="J17" s="35">
        <v>0.66666666666666663</v>
      </c>
      <c r="K17" s="36">
        <f>J17-I17</f>
        <v>0.16666666666666663</v>
      </c>
      <c r="L17" s="37">
        <v>1.5</v>
      </c>
      <c r="M17" s="44" t="s">
        <v>199</v>
      </c>
    </row>
    <row r="18" spans="1:13" s="6" customFormat="1" ht="40.799999999999997" x14ac:dyDescent="0.3">
      <c r="A18" s="38" t="s">
        <v>15</v>
      </c>
      <c r="B18" s="39" t="s">
        <v>140</v>
      </c>
      <c r="C18" s="39" t="s">
        <v>140</v>
      </c>
      <c r="D18" s="39" t="s">
        <v>200</v>
      </c>
      <c r="E18" s="40" t="s">
        <v>201</v>
      </c>
      <c r="F18" s="40" t="s">
        <v>201</v>
      </c>
      <c r="G18" s="40" t="s">
        <v>202</v>
      </c>
      <c r="H18" s="41" t="s">
        <v>203</v>
      </c>
      <c r="I18" s="35">
        <v>0.41666666666666702</v>
      </c>
      <c r="J18" s="35">
        <v>0.66666666666666696</v>
      </c>
      <c r="K18" s="36">
        <v>0.24999999999999994</v>
      </c>
      <c r="L18" s="37" t="s">
        <v>204</v>
      </c>
      <c r="M18" s="44" t="s">
        <v>205</v>
      </c>
    </row>
    <row r="19" spans="1:13" s="6" customFormat="1" ht="40.799999999999997" x14ac:dyDescent="0.3">
      <c r="A19" s="38" t="s">
        <v>15</v>
      </c>
      <c r="B19" s="39" t="s">
        <v>140</v>
      </c>
      <c r="C19" s="39" t="s">
        <v>140</v>
      </c>
      <c r="D19" s="39" t="s">
        <v>206</v>
      </c>
      <c r="E19" s="40" t="s">
        <v>207</v>
      </c>
      <c r="F19" s="40" t="s">
        <v>208</v>
      </c>
      <c r="G19" s="40" t="s">
        <v>209</v>
      </c>
      <c r="H19" s="41" t="s">
        <v>210</v>
      </c>
      <c r="I19" s="35">
        <v>0.41666666666666669</v>
      </c>
      <c r="J19" s="35">
        <v>0.70833333333333337</v>
      </c>
      <c r="K19" s="36">
        <v>0.29166666666666669</v>
      </c>
      <c r="L19" s="37">
        <v>0.9</v>
      </c>
      <c r="M19" s="44" t="s">
        <v>211</v>
      </c>
    </row>
    <row r="20" spans="1:13" s="6" customFormat="1" ht="40.799999999999997" x14ac:dyDescent="0.3">
      <c r="A20" s="38" t="s">
        <v>15</v>
      </c>
      <c r="B20" s="39" t="s">
        <v>140</v>
      </c>
      <c r="C20" s="39" t="s">
        <v>140</v>
      </c>
      <c r="D20" s="39" t="s">
        <v>212</v>
      </c>
      <c r="E20" s="40" t="s">
        <v>213</v>
      </c>
      <c r="F20" s="40" t="s">
        <v>213</v>
      </c>
      <c r="G20" s="40" t="s">
        <v>214</v>
      </c>
      <c r="H20" s="41" t="s">
        <v>215</v>
      </c>
      <c r="I20" s="35">
        <v>0.5</v>
      </c>
      <c r="J20" s="35">
        <v>0.58333333333333304</v>
      </c>
      <c r="K20" s="36">
        <v>8.3333333333333037E-2</v>
      </c>
      <c r="L20" s="37">
        <v>2</v>
      </c>
      <c r="M20" s="44" t="s">
        <v>169</v>
      </c>
    </row>
    <row r="21" spans="1:13" s="6" customFormat="1" ht="61.2" x14ac:dyDescent="0.3">
      <c r="A21" s="38" t="s">
        <v>35</v>
      </c>
      <c r="B21" s="39" t="s">
        <v>140</v>
      </c>
      <c r="C21" s="39" t="s">
        <v>141</v>
      </c>
      <c r="D21" s="39" t="s">
        <v>151</v>
      </c>
      <c r="E21" s="40" t="s">
        <v>216</v>
      </c>
      <c r="F21" s="40" t="s">
        <v>217</v>
      </c>
      <c r="G21" s="40" t="s">
        <v>218</v>
      </c>
      <c r="H21" s="41" t="s">
        <v>219</v>
      </c>
      <c r="I21" s="35">
        <v>0.45833333333333331</v>
      </c>
      <c r="J21" s="35">
        <v>0.58333333333333337</v>
      </c>
      <c r="K21" s="36">
        <v>0.12500000000000006</v>
      </c>
      <c r="L21" s="37">
        <v>2.1</v>
      </c>
      <c r="M21" s="44" t="s">
        <v>155</v>
      </c>
    </row>
    <row r="22" spans="1:13" s="6" customFormat="1" ht="40.799999999999997" x14ac:dyDescent="0.3">
      <c r="A22" s="38" t="s">
        <v>35</v>
      </c>
      <c r="B22" s="39" t="s">
        <v>140</v>
      </c>
      <c r="C22" s="39" t="s">
        <v>156</v>
      </c>
      <c r="D22" s="39" t="s">
        <v>157</v>
      </c>
      <c r="E22" s="40" t="s">
        <v>157</v>
      </c>
      <c r="F22" s="40" t="s">
        <v>220</v>
      </c>
      <c r="G22" s="40" t="s">
        <v>221</v>
      </c>
      <c r="H22" s="41" t="s">
        <v>222</v>
      </c>
      <c r="I22" s="35">
        <v>0.47916666666666669</v>
      </c>
      <c r="J22" s="35">
        <v>0.64583333333333337</v>
      </c>
      <c r="K22" s="36">
        <v>0.16666666666666669</v>
      </c>
      <c r="L22" s="37">
        <v>0.5</v>
      </c>
      <c r="M22" s="44" t="s">
        <v>162</v>
      </c>
    </row>
    <row r="23" spans="1:13" s="6" customFormat="1" ht="40.799999999999997" x14ac:dyDescent="0.3">
      <c r="A23" s="38" t="s">
        <v>35</v>
      </c>
      <c r="B23" s="39" t="s">
        <v>140</v>
      </c>
      <c r="C23" s="39" t="s">
        <v>156</v>
      </c>
      <c r="D23" s="39" t="s">
        <v>163</v>
      </c>
      <c r="E23" s="40" t="s">
        <v>223</v>
      </c>
      <c r="F23" s="40" t="s">
        <v>223</v>
      </c>
      <c r="G23" s="40" t="s">
        <v>224</v>
      </c>
      <c r="H23" s="41" t="s">
        <v>225</v>
      </c>
      <c r="I23" s="35">
        <v>0.45833333333333331</v>
      </c>
      <c r="J23" s="35">
        <v>0.625</v>
      </c>
      <c r="K23" s="36">
        <v>0.16666666666666669</v>
      </c>
      <c r="L23" s="37">
        <v>0.2</v>
      </c>
      <c r="M23" s="44" t="s">
        <v>169</v>
      </c>
    </row>
    <row r="24" spans="1:13" s="6" customFormat="1" ht="40.799999999999997" x14ac:dyDescent="0.3">
      <c r="A24" s="38" t="s">
        <v>35</v>
      </c>
      <c r="B24" s="39" t="s">
        <v>140</v>
      </c>
      <c r="C24" s="39" t="s">
        <v>156</v>
      </c>
      <c r="D24" s="39" t="s">
        <v>175</v>
      </c>
      <c r="E24" s="40" t="s">
        <v>181</v>
      </c>
      <c r="F24" s="40" t="s">
        <v>177</v>
      </c>
      <c r="G24" s="40" t="s">
        <v>182</v>
      </c>
      <c r="H24" s="41" t="s">
        <v>183</v>
      </c>
      <c r="I24" s="35">
        <v>0.41666666666666669</v>
      </c>
      <c r="J24" s="35">
        <v>0.66666666666666663</v>
      </c>
      <c r="K24" s="36">
        <v>0.24999999999999994</v>
      </c>
      <c r="L24" s="37">
        <v>0.5</v>
      </c>
      <c r="M24" s="44" t="s">
        <v>184</v>
      </c>
    </row>
    <row r="25" spans="1:13" s="6" customFormat="1" ht="40.799999999999997" x14ac:dyDescent="0.3">
      <c r="A25" s="38" t="s">
        <v>35</v>
      </c>
      <c r="B25" s="39" t="s">
        <v>140</v>
      </c>
      <c r="C25" s="39" t="s">
        <v>156</v>
      </c>
      <c r="D25" s="39" t="s">
        <v>175</v>
      </c>
      <c r="E25" s="40" t="s">
        <v>176</v>
      </c>
      <c r="F25" s="40" t="s">
        <v>226</v>
      </c>
      <c r="G25" s="40" t="s">
        <v>227</v>
      </c>
      <c r="H25" s="41" t="s">
        <v>228</v>
      </c>
      <c r="I25" s="35">
        <v>0.41666666666666669</v>
      </c>
      <c r="J25" s="35">
        <v>0.60416666666666663</v>
      </c>
      <c r="K25" s="36">
        <v>0.18749999999999994</v>
      </c>
      <c r="L25" s="37">
        <v>0.5</v>
      </c>
      <c r="M25" s="44" t="s">
        <v>180</v>
      </c>
    </row>
    <row r="26" spans="1:13" s="6" customFormat="1" ht="40.799999999999997" x14ac:dyDescent="0.3">
      <c r="A26" s="38" t="s">
        <v>35</v>
      </c>
      <c r="B26" s="39" t="s">
        <v>140</v>
      </c>
      <c r="C26" s="39" t="s">
        <v>190</v>
      </c>
      <c r="D26" s="39" t="s">
        <v>191</v>
      </c>
      <c r="E26" s="40" t="s">
        <v>191</v>
      </c>
      <c r="F26" s="40" t="s">
        <v>229</v>
      </c>
      <c r="G26" s="40" t="s">
        <v>230</v>
      </c>
      <c r="H26" s="41" t="s">
        <v>231</v>
      </c>
      <c r="I26" s="35">
        <v>0.41666666666666669</v>
      </c>
      <c r="J26" s="35">
        <v>0.58333333333333337</v>
      </c>
      <c r="K26" s="36">
        <f t="shared" ref="K26:K32" si="0">J26-I26</f>
        <v>0.16666666666666669</v>
      </c>
      <c r="L26" s="37">
        <v>0.5</v>
      </c>
      <c r="M26" s="44" t="s">
        <v>232</v>
      </c>
    </row>
    <row r="27" spans="1:13" s="6" customFormat="1" ht="40.799999999999997" x14ac:dyDescent="0.3">
      <c r="A27" s="38" t="s">
        <v>35</v>
      </c>
      <c r="B27" s="39" t="s">
        <v>140</v>
      </c>
      <c r="C27" s="39" t="s">
        <v>190</v>
      </c>
      <c r="D27" s="39" t="s">
        <v>191</v>
      </c>
      <c r="E27" s="40" t="s">
        <v>191</v>
      </c>
      <c r="F27" s="40" t="s">
        <v>191</v>
      </c>
      <c r="G27" s="40" t="s">
        <v>233</v>
      </c>
      <c r="H27" s="41" t="s">
        <v>234</v>
      </c>
      <c r="I27" s="35">
        <v>0.41666666666666669</v>
      </c>
      <c r="J27" s="35">
        <v>0.58333333333333337</v>
      </c>
      <c r="K27" s="36">
        <f t="shared" si="0"/>
        <v>0.16666666666666669</v>
      </c>
      <c r="L27" s="37">
        <v>0.6</v>
      </c>
      <c r="M27" s="44" t="s">
        <v>235</v>
      </c>
    </row>
    <row r="28" spans="1:13" s="6" customFormat="1" ht="40.799999999999997" x14ac:dyDescent="0.3">
      <c r="A28" s="38" t="s">
        <v>35</v>
      </c>
      <c r="B28" s="39" t="s">
        <v>140</v>
      </c>
      <c r="C28" s="39" t="s">
        <v>190</v>
      </c>
      <c r="D28" s="39" t="s">
        <v>191</v>
      </c>
      <c r="E28" s="40" t="s">
        <v>236</v>
      </c>
      <c r="F28" s="40" t="s">
        <v>237</v>
      </c>
      <c r="G28" s="40" t="s">
        <v>238</v>
      </c>
      <c r="H28" s="41" t="s">
        <v>239</v>
      </c>
      <c r="I28" s="35">
        <v>0.41666666666666669</v>
      </c>
      <c r="J28" s="35">
        <v>0.58333333333333337</v>
      </c>
      <c r="K28" s="36">
        <f t="shared" si="0"/>
        <v>0.16666666666666669</v>
      </c>
      <c r="L28" s="37">
        <v>1.5</v>
      </c>
      <c r="M28" s="44" t="s">
        <v>240</v>
      </c>
    </row>
    <row r="29" spans="1:13" s="6" customFormat="1" ht="40.799999999999997" x14ac:dyDescent="0.3">
      <c r="A29" s="38" t="s">
        <v>35</v>
      </c>
      <c r="B29" s="39" t="s">
        <v>140</v>
      </c>
      <c r="C29" s="39" t="s">
        <v>190</v>
      </c>
      <c r="D29" s="39" t="s">
        <v>191</v>
      </c>
      <c r="E29" s="40" t="s">
        <v>191</v>
      </c>
      <c r="F29" s="40" t="s">
        <v>229</v>
      </c>
      <c r="G29" s="40" t="s">
        <v>230</v>
      </c>
      <c r="H29" s="41" t="s">
        <v>231</v>
      </c>
      <c r="I29" s="35">
        <v>0.41666666666666669</v>
      </c>
      <c r="J29" s="35">
        <v>0.58333333333333337</v>
      </c>
      <c r="K29" s="36">
        <f t="shared" si="0"/>
        <v>0.16666666666666669</v>
      </c>
      <c r="L29" s="37">
        <v>0.5</v>
      </c>
      <c r="M29" s="44" t="s">
        <v>232</v>
      </c>
    </row>
    <row r="30" spans="1:13" s="6" customFormat="1" ht="40.799999999999997" x14ac:dyDescent="0.3">
      <c r="A30" s="38" t="s">
        <v>35</v>
      </c>
      <c r="B30" s="39" t="s">
        <v>140</v>
      </c>
      <c r="C30" s="39" t="s">
        <v>190</v>
      </c>
      <c r="D30" s="39" t="s">
        <v>191</v>
      </c>
      <c r="E30" s="40" t="s">
        <v>191</v>
      </c>
      <c r="F30" s="40" t="s">
        <v>191</v>
      </c>
      <c r="G30" s="40" t="s">
        <v>233</v>
      </c>
      <c r="H30" s="41" t="s">
        <v>234</v>
      </c>
      <c r="I30" s="35">
        <v>0.41666666666666669</v>
      </c>
      <c r="J30" s="35">
        <v>0.58333333333333337</v>
      </c>
      <c r="K30" s="36">
        <f t="shared" si="0"/>
        <v>0.16666666666666669</v>
      </c>
      <c r="L30" s="37">
        <v>0.6</v>
      </c>
      <c r="M30" s="44" t="s">
        <v>235</v>
      </c>
    </row>
    <row r="31" spans="1:13" s="6" customFormat="1" ht="40.799999999999997" x14ac:dyDescent="0.3">
      <c r="A31" s="38" t="s">
        <v>35</v>
      </c>
      <c r="B31" s="39" t="s">
        <v>140</v>
      </c>
      <c r="C31" s="39" t="s">
        <v>190</v>
      </c>
      <c r="D31" s="39" t="s">
        <v>191</v>
      </c>
      <c r="E31" s="40" t="s">
        <v>236</v>
      </c>
      <c r="F31" s="40" t="s">
        <v>237</v>
      </c>
      <c r="G31" s="40" t="s">
        <v>238</v>
      </c>
      <c r="H31" s="41" t="s">
        <v>239</v>
      </c>
      <c r="I31" s="35">
        <v>0.41666666666666669</v>
      </c>
      <c r="J31" s="35">
        <v>0.58333333333333337</v>
      </c>
      <c r="K31" s="36">
        <f t="shared" si="0"/>
        <v>0.16666666666666669</v>
      </c>
      <c r="L31" s="37">
        <v>1.5</v>
      </c>
      <c r="M31" s="44" t="s">
        <v>240</v>
      </c>
    </row>
    <row r="32" spans="1:13" s="6" customFormat="1" ht="40.799999999999997" x14ac:dyDescent="0.3">
      <c r="A32" s="38" t="s">
        <v>35</v>
      </c>
      <c r="B32" s="39" t="s">
        <v>140</v>
      </c>
      <c r="C32" s="39" t="s">
        <v>190</v>
      </c>
      <c r="D32" s="39" t="s">
        <v>190</v>
      </c>
      <c r="E32" s="40" t="s">
        <v>30</v>
      </c>
      <c r="F32" s="40" t="s">
        <v>241</v>
      </c>
      <c r="G32" s="40" t="s">
        <v>242</v>
      </c>
      <c r="H32" s="41" t="s">
        <v>243</v>
      </c>
      <c r="I32" s="35">
        <v>0.41666666666666669</v>
      </c>
      <c r="J32" s="35">
        <v>0.5</v>
      </c>
      <c r="K32" s="36">
        <f t="shared" si="0"/>
        <v>8.3333333333333315E-2</v>
      </c>
      <c r="L32" s="37">
        <v>1.5</v>
      </c>
      <c r="M32" s="44" t="s">
        <v>244</v>
      </c>
    </row>
    <row r="33" spans="1:13" s="6" customFormat="1" ht="40.799999999999997" x14ac:dyDescent="0.3">
      <c r="A33" s="38" t="s">
        <v>35</v>
      </c>
      <c r="B33" s="39" t="s">
        <v>140</v>
      </c>
      <c r="C33" s="39" t="s">
        <v>140</v>
      </c>
      <c r="D33" s="39" t="s">
        <v>200</v>
      </c>
      <c r="E33" s="40" t="s">
        <v>245</v>
      </c>
      <c r="F33" s="40" t="s">
        <v>201</v>
      </c>
      <c r="G33" s="40" t="s">
        <v>246</v>
      </c>
      <c r="H33" s="41" t="s">
        <v>247</v>
      </c>
      <c r="I33" s="35">
        <v>0.41666666666666702</v>
      </c>
      <c r="J33" s="35">
        <v>0.625</v>
      </c>
      <c r="K33" s="36">
        <v>0.20833333333333298</v>
      </c>
      <c r="L33" s="37" t="s">
        <v>204</v>
      </c>
      <c r="M33" s="44" t="s">
        <v>205</v>
      </c>
    </row>
    <row r="34" spans="1:13" s="6" customFormat="1" ht="40.799999999999997" x14ac:dyDescent="0.3">
      <c r="A34" s="38" t="s">
        <v>35</v>
      </c>
      <c r="B34" s="39" t="s">
        <v>140</v>
      </c>
      <c r="C34" s="39" t="s">
        <v>140</v>
      </c>
      <c r="D34" s="39" t="s">
        <v>206</v>
      </c>
      <c r="E34" s="40" t="s">
        <v>248</v>
      </c>
      <c r="F34" s="40" t="s">
        <v>249</v>
      </c>
      <c r="G34" s="40" t="s">
        <v>250</v>
      </c>
      <c r="H34" s="41" t="s">
        <v>251</v>
      </c>
      <c r="I34" s="35">
        <v>0.41666666666666669</v>
      </c>
      <c r="J34" s="35">
        <v>0.70833333333333337</v>
      </c>
      <c r="K34" s="36">
        <v>0.29166666666666669</v>
      </c>
      <c r="L34" s="37">
        <v>1</v>
      </c>
      <c r="M34" s="44" t="s">
        <v>211</v>
      </c>
    </row>
    <row r="35" spans="1:13" s="6" customFormat="1" ht="40.799999999999997" x14ac:dyDescent="0.3">
      <c r="A35" s="38" t="s">
        <v>35</v>
      </c>
      <c r="B35" s="39" t="s">
        <v>140</v>
      </c>
      <c r="C35" s="39" t="s">
        <v>140</v>
      </c>
      <c r="D35" s="39" t="s">
        <v>212</v>
      </c>
      <c r="E35" s="40" t="s">
        <v>252</v>
      </c>
      <c r="F35" s="40" t="s">
        <v>253</v>
      </c>
      <c r="G35" s="40" t="s">
        <v>254</v>
      </c>
      <c r="H35" s="41" t="s">
        <v>255</v>
      </c>
      <c r="I35" s="35">
        <v>0.4375</v>
      </c>
      <c r="J35" s="35">
        <v>0.5625</v>
      </c>
      <c r="K35" s="36">
        <v>0.125</v>
      </c>
      <c r="L35" s="37">
        <v>0.8</v>
      </c>
      <c r="M35" s="44" t="s">
        <v>169</v>
      </c>
    </row>
    <row r="36" spans="1:13" s="6" customFormat="1" ht="61.2" x14ac:dyDescent="0.3">
      <c r="A36" s="38" t="s">
        <v>55</v>
      </c>
      <c r="B36" s="39" t="s">
        <v>140</v>
      </c>
      <c r="C36" s="39" t="s">
        <v>141</v>
      </c>
      <c r="D36" s="39" t="s">
        <v>141</v>
      </c>
      <c r="E36" s="40" t="s">
        <v>256</v>
      </c>
      <c r="F36" s="40" t="s">
        <v>257</v>
      </c>
      <c r="G36" s="40" t="s">
        <v>258</v>
      </c>
      <c r="H36" s="41" t="s">
        <v>259</v>
      </c>
      <c r="I36" s="35">
        <v>0.41666666666666669</v>
      </c>
      <c r="J36" s="35">
        <v>0.58333333333333337</v>
      </c>
      <c r="K36" s="36">
        <v>0.16666666666666669</v>
      </c>
      <c r="L36" s="37">
        <v>2.2999999999999998</v>
      </c>
      <c r="M36" s="44" t="s">
        <v>146</v>
      </c>
    </row>
    <row r="37" spans="1:13" s="6" customFormat="1" ht="61.2" x14ac:dyDescent="0.3">
      <c r="A37" s="38" t="s">
        <v>55</v>
      </c>
      <c r="B37" s="39" t="s">
        <v>140</v>
      </c>
      <c r="C37" s="39" t="s">
        <v>141</v>
      </c>
      <c r="D37" s="39" t="s">
        <v>141</v>
      </c>
      <c r="E37" s="40" t="s">
        <v>260</v>
      </c>
      <c r="F37" s="40" t="s">
        <v>261</v>
      </c>
      <c r="G37" s="40" t="s">
        <v>262</v>
      </c>
      <c r="H37" s="41" t="s">
        <v>263</v>
      </c>
      <c r="I37" s="35">
        <v>0.41666666666666669</v>
      </c>
      <c r="J37" s="35">
        <v>0.58333333333333337</v>
      </c>
      <c r="K37" s="36">
        <v>0.16666666666666669</v>
      </c>
      <c r="L37" s="37">
        <v>4</v>
      </c>
      <c r="M37" s="44" t="s">
        <v>146</v>
      </c>
    </row>
    <row r="38" spans="1:13" s="6" customFormat="1" ht="61.2" x14ac:dyDescent="0.3">
      <c r="A38" s="38" t="s">
        <v>55</v>
      </c>
      <c r="B38" s="39" t="s">
        <v>140</v>
      </c>
      <c r="C38" s="39" t="s">
        <v>141</v>
      </c>
      <c r="D38" s="39" t="s">
        <v>151</v>
      </c>
      <c r="E38" s="40" t="s">
        <v>264</v>
      </c>
      <c r="F38" s="40" t="s">
        <v>141</v>
      </c>
      <c r="G38" s="40" t="s">
        <v>265</v>
      </c>
      <c r="H38" s="41" t="s">
        <v>266</v>
      </c>
      <c r="I38" s="35">
        <v>0.45833333333333331</v>
      </c>
      <c r="J38" s="35">
        <v>0.58333333333333337</v>
      </c>
      <c r="K38" s="36">
        <v>0.12500000000000006</v>
      </c>
      <c r="L38" s="37">
        <v>0.6</v>
      </c>
      <c r="M38" s="44" t="s">
        <v>155</v>
      </c>
    </row>
    <row r="39" spans="1:13" s="6" customFormat="1" ht="40.799999999999997" x14ac:dyDescent="0.3">
      <c r="A39" s="38" t="s">
        <v>55</v>
      </c>
      <c r="B39" s="39" t="s">
        <v>140</v>
      </c>
      <c r="C39" s="39" t="s">
        <v>156</v>
      </c>
      <c r="D39" s="39" t="s">
        <v>157</v>
      </c>
      <c r="E39" s="40" t="s">
        <v>267</v>
      </c>
      <c r="F39" s="40" t="s">
        <v>267</v>
      </c>
      <c r="G39" s="40" t="s">
        <v>268</v>
      </c>
      <c r="H39" s="41" t="s">
        <v>269</v>
      </c>
      <c r="I39" s="35">
        <v>0.47916666666666669</v>
      </c>
      <c r="J39" s="35">
        <v>0.64583333333333337</v>
      </c>
      <c r="K39" s="36">
        <v>0.16666666666666669</v>
      </c>
      <c r="L39" s="37">
        <v>0.25</v>
      </c>
      <c r="M39" s="44" t="s">
        <v>162</v>
      </c>
    </row>
    <row r="40" spans="1:13" s="6" customFormat="1" ht="40.799999999999997" x14ac:dyDescent="0.3">
      <c r="A40" s="38" t="s">
        <v>55</v>
      </c>
      <c r="B40" s="39" t="s">
        <v>140</v>
      </c>
      <c r="C40" s="39" t="s">
        <v>156</v>
      </c>
      <c r="D40" s="39" t="s">
        <v>163</v>
      </c>
      <c r="E40" s="40" t="s">
        <v>223</v>
      </c>
      <c r="F40" s="40" t="s">
        <v>223</v>
      </c>
      <c r="G40" s="40" t="s">
        <v>270</v>
      </c>
      <c r="H40" s="41" t="s">
        <v>271</v>
      </c>
      <c r="I40" s="35">
        <v>0.41666666666666669</v>
      </c>
      <c r="J40" s="35">
        <v>0.54166666666666663</v>
      </c>
      <c r="K40" s="36">
        <v>0.12499999999999994</v>
      </c>
      <c r="L40" s="37" t="s">
        <v>168</v>
      </c>
      <c r="M40" s="44" t="s">
        <v>169</v>
      </c>
    </row>
    <row r="41" spans="1:13" s="6" customFormat="1" ht="265.2" x14ac:dyDescent="0.3">
      <c r="A41" s="38" t="s">
        <v>55</v>
      </c>
      <c r="B41" s="39" t="s">
        <v>140</v>
      </c>
      <c r="C41" s="39" t="s">
        <v>156</v>
      </c>
      <c r="D41" s="39" t="s">
        <v>175</v>
      </c>
      <c r="E41" s="40" t="s">
        <v>185</v>
      </c>
      <c r="F41" s="40" t="s">
        <v>186</v>
      </c>
      <c r="G41" s="40" t="s">
        <v>187</v>
      </c>
      <c r="H41" s="41" t="s">
        <v>188</v>
      </c>
      <c r="I41" s="35">
        <v>0.39583333333333331</v>
      </c>
      <c r="J41" s="35">
        <v>0.58333333333333337</v>
      </c>
      <c r="K41" s="36">
        <v>0.18750000000000006</v>
      </c>
      <c r="L41" s="37">
        <v>0.25</v>
      </c>
      <c r="M41" s="44" t="s">
        <v>189</v>
      </c>
    </row>
    <row r="42" spans="1:13" s="6" customFormat="1" ht="40.799999999999997" x14ac:dyDescent="0.3">
      <c r="A42" s="38" t="s">
        <v>55</v>
      </c>
      <c r="B42" s="39" t="s">
        <v>140</v>
      </c>
      <c r="C42" s="39" t="s">
        <v>156</v>
      </c>
      <c r="D42" s="39" t="s">
        <v>175</v>
      </c>
      <c r="E42" s="40" t="s">
        <v>181</v>
      </c>
      <c r="F42" s="40" t="s">
        <v>177</v>
      </c>
      <c r="G42" s="40" t="s">
        <v>182</v>
      </c>
      <c r="H42" s="41" t="s">
        <v>183</v>
      </c>
      <c r="I42" s="35">
        <v>0.41666666666666669</v>
      </c>
      <c r="J42" s="35">
        <v>0.66666666666666663</v>
      </c>
      <c r="K42" s="36">
        <v>0.24999999999999994</v>
      </c>
      <c r="L42" s="37">
        <v>0.25</v>
      </c>
      <c r="M42" s="44" t="s">
        <v>184</v>
      </c>
    </row>
    <row r="43" spans="1:13" s="6" customFormat="1" ht="40.799999999999997" x14ac:dyDescent="0.3">
      <c r="A43" s="38" t="s">
        <v>55</v>
      </c>
      <c r="B43" s="39" t="s">
        <v>140</v>
      </c>
      <c r="C43" s="39" t="s">
        <v>156</v>
      </c>
      <c r="D43" s="39" t="s">
        <v>175</v>
      </c>
      <c r="E43" s="40" t="s">
        <v>176</v>
      </c>
      <c r="F43" s="40" t="s">
        <v>226</v>
      </c>
      <c r="G43" s="40" t="s">
        <v>272</v>
      </c>
      <c r="H43" s="41" t="s">
        <v>273</v>
      </c>
      <c r="I43" s="35">
        <v>0.41666666666666669</v>
      </c>
      <c r="J43" s="35">
        <v>0.625</v>
      </c>
      <c r="K43" s="36">
        <v>0.20833333333333331</v>
      </c>
      <c r="L43" s="37">
        <v>0.25</v>
      </c>
      <c r="M43" s="44" t="s">
        <v>180</v>
      </c>
    </row>
    <row r="44" spans="1:13" s="6" customFormat="1" ht="40.799999999999997" x14ac:dyDescent="0.3">
      <c r="A44" s="38" t="s">
        <v>55</v>
      </c>
      <c r="B44" s="39" t="s">
        <v>140</v>
      </c>
      <c r="C44" s="39" t="s">
        <v>190</v>
      </c>
      <c r="D44" s="39" t="s">
        <v>190</v>
      </c>
      <c r="E44" s="40" t="s">
        <v>30</v>
      </c>
      <c r="F44" s="40" t="s">
        <v>241</v>
      </c>
      <c r="G44" s="40" t="s">
        <v>274</v>
      </c>
      <c r="H44" s="41" t="s">
        <v>275</v>
      </c>
      <c r="I44" s="35">
        <v>0.41666666666666669</v>
      </c>
      <c r="J44" s="35">
        <v>0.54166666666666663</v>
      </c>
      <c r="K44" s="36">
        <f>J44-I44</f>
        <v>0.12499999999999994</v>
      </c>
      <c r="L44" s="37">
        <v>1.6</v>
      </c>
      <c r="M44" s="44" t="s">
        <v>244</v>
      </c>
    </row>
    <row r="45" spans="1:13" s="6" customFormat="1" ht="81.599999999999994" x14ac:dyDescent="0.3">
      <c r="A45" s="38" t="s">
        <v>55</v>
      </c>
      <c r="B45" s="39" t="s">
        <v>140</v>
      </c>
      <c r="C45" s="39" t="s">
        <v>140</v>
      </c>
      <c r="D45" s="39" t="s">
        <v>200</v>
      </c>
      <c r="E45" s="40" t="s">
        <v>276</v>
      </c>
      <c r="F45" s="40" t="s">
        <v>276</v>
      </c>
      <c r="G45" s="40" t="s">
        <v>277</v>
      </c>
      <c r="H45" s="41" t="s">
        <v>278</v>
      </c>
      <c r="I45" s="35">
        <v>0.41666666666666702</v>
      </c>
      <c r="J45" s="35">
        <v>0.625</v>
      </c>
      <c r="K45" s="36">
        <v>0.20833333333333298</v>
      </c>
      <c r="L45" s="37" t="s">
        <v>204</v>
      </c>
      <c r="M45" s="44" t="s">
        <v>279</v>
      </c>
    </row>
    <row r="46" spans="1:13" s="6" customFormat="1" ht="61.2" x14ac:dyDescent="0.3">
      <c r="A46" s="38" t="s">
        <v>55</v>
      </c>
      <c r="B46" s="39" t="s">
        <v>140</v>
      </c>
      <c r="C46" s="39" t="s">
        <v>140</v>
      </c>
      <c r="D46" s="39" t="s">
        <v>200</v>
      </c>
      <c r="E46" s="40" t="s">
        <v>276</v>
      </c>
      <c r="F46" s="40" t="s">
        <v>253</v>
      </c>
      <c r="G46" s="40" t="s">
        <v>280</v>
      </c>
      <c r="H46" s="41" t="s">
        <v>281</v>
      </c>
      <c r="I46" s="35">
        <v>0.41666666666666702</v>
      </c>
      <c r="J46" s="35">
        <v>0.625</v>
      </c>
      <c r="K46" s="36">
        <v>0.20833333333333298</v>
      </c>
      <c r="L46" s="37">
        <v>0.25</v>
      </c>
      <c r="M46" s="44" t="s">
        <v>279</v>
      </c>
    </row>
    <row r="47" spans="1:13" s="6" customFormat="1" ht="40.799999999999997" x14ac:dyDescent="0.3">
      <c r="A47" s="38" t="s">
        <v>55</v>
      </c>
      <c r="B47" s="39" t="s">
        <v>140</v>
      </c>
      <c r="C47" s="39" t="s">
        <v>140</v>
      </c>
      <c r="D47" s="39" t="s">
        <v>212</v>
      </c>
      <c r="E47" s="40" t="s">
        <v>282</v>
      </c>
      <c r="F47" s="40" t="s">
        <v>283</v>
      </c>
      <c r="G47" s="40" t="s">
        <v>284</v>
      </c>
      <c r="H47" s="41" t="s">
        <v>285</v>
      </c>
      <c r="I47" s="35">
        <v>0.4375</v>
      </c>
      <c r="J47" s="35">
        <v>0.52083333333333304</v>
      </c>
      <c r="K47" s="36">
        <v>8.3333333333333037E-2</v>
      </c>
      <c r="L47" s="37">
        <v>2</v>
      </c>
      <c r="M47" s="44" t="s">
        <v>169</v>
      </c>
    </row>
    <row r="48" spans="1:13" s="6" customFormat="1" ht="40.799999999999997" x14ac:dyDescent="0.3">
      <c r="A48" s="38" t="s">
        <v>55</v>
      </c>
      <c r="B48" s="39" t="s">
        <v>140</v>
      </c>
      <c r="C48" s="39" t="s">
        <v>140</v>
      </c>
      <c r="D48" s="39" t="s">
        <v>286</v>
      </c>
      <c r="E48" s="40">
        <v>1</v>
      </c>
      <c r="F48" s="40" t="s">
        <v>287</v>
      </c>
      <c r="G48" s="40" t="s">
        <v>288</v>
      </c>
      <c r="H48" s="41" t="s">
        <v>289</v>
      </c>
      <c r="I48" s="35">
        <v>0.41666666666666669</v>
      </c>
      <c r="J48" s="35">
        <v>0.58333333333333337</v>
      </c>
      <c r="K48" s="36">
        <v>0.16666666666666669</v>
      </c>
      <c r="L48" s="37" t="s">
        <v>204</v>
      </c>
      <c r="M48" s="44" t="s">
        <v>290</v>
      </c>
    </row>
    <row r="49" spans="1:13" s="6" customFormat="1" ht="40.799999999999997" x14ac:dyDescent="0.3">
      <c r="A49" s="38" t="s">
        <v>55</v>
      </c>
      <c r="B49" s="39" t="s">
        <v>140</v>
      </c>
      <c r="C49" s="39" t="s">
        <v>140</v>
      </c>
      <c r="D49" s="39" t="s">
        <v>286</v>
      </c>
      <c r="E49" s="40">
        <v>1</v>
      </c>
      <c r="F49" s="40" t="s">
        <v>287</v>
      </c>
      <c r="G49" s="40" t="s">
        <v>291</v>
      </c>
      <c r="H49" s="41" t="s">
        <v>292</v>
      </c>
      <c r="I49" s="35">
        <v>0.41666666666666669</v>
      </c>
      <c r="J49" s="35">
        <v>0.58333333333333337</v>
      </c>
      <c r="K49" s="36">
        <v>0.16666666666666669</v>
      </c>
      <c r="L49" s="37"/>
      <c r="M49" s="44" t="s">
        <v>293</v>
      </c>
    </row>
    <row r="50" spans="1:13" s="6" customFormat="1" ht="40.799999999999997" x14ac:dyDescent="0.3">
      <c r="A50" s="38" t="s">
        <v>55</v>
      </c>
      <c r="B50" s="39" t="s">
        <v>140</v>
      </c>
      <c r="C50" s="39" t="s">
        <v>140</v>
      </c>
      <c r="D50" s="39" t="s">
        <v>286</v>
      </c>
      <c r="E50" s="40">
        <v>3</v>
      </c>
      <c r="F50" s="40" t="s">
        <v>294</v>
      </c>
      <c r="G50" s="40" t="s">
        <v>295</v>
      </c>
      <c r="H50" s="41" t="s">
        <v>289</v>
      </c>
      <c r="I50" s="35"/>
      <c r="J50" s="35"/>
      <c r="K50" s="36"/>
      <c r="L50" s="37"/>
      <c r="M50" s="44"/>
    </row>
    <row r="51" spans="1:13" s="6" customFormat="1" ht="61.2" x14ac:dyDescent="0.3">
      <c r="A51" s="38" t="s">
        <v>64</v>
      </c>
      <c r="B51" s="39" t="s">
        <v>140</v>
      </c>
      <c r="C51" s="39" t="s">
        <v>141</v>
      </c>
      <c r="D51" s="39" t="s">
        <v>151</v>
      </c>
      <c r="E51" s="40" t="s">
        <v>264</v>
      </c>
      <c r="F51" s="40" t="s">
        <v>141</v>
      </c>
      <c r="G51" s="40" t="s">
        <v>265</v>
      </c>
      <c r="H51" s="41" t="s">
        <v>266</v>
      </c>
      <c r="I51" s="35">
        <v>0.45833333333333331</v>
      </c>
      <c r="J51" s="35">
        <v>0.54166666666666663</v>
      </c>
      <c r="K51" s="36">
        <v>8.3333333333333315E-2</v>
      </c>
      <c r="L51" s="37">
        <v>1.2</v>
      </c>
      <c r="M51" s="44" t="s">
        <v>155</v>
      </c>
    </row>
    <row r="52" spans="1:13" s="6" customFormat="1" ht="40.799999999999997" x14ac:dyDescent="0.3">
      <c r="A52" s="38" t="s">
        <v>64</v>
      </c>
      <c r="B52" s="39" t="s">
        <v>140</v>
      </c>
      <c r="C52" s="39" t="s">
        <v>156</v>
      </c>
      <c r="D52" s="39" t="s">
        <v>157</v>
      </c>
      <c r="E52" s="40" t="s">
        <v>157</v>
      </c>
      <c r="F52" s="40" t="s">
        <v>220</v>
      </c>
      <c r="G52" s="40" t="s">
        <v>221</v>
      </c>
      <c r="H52" s="41" t="s">
        <v>222</v>
      </c>
      <c r="I52" s="35">
        <v>0.47916666666666669</v>
      </c>
      <c r="J52" s="35">
        <v>0.64583333333333337</v>
      </c>
      <c r="K52" s="36">
        <v>0.16666666666666669</v>
      </c>
      <c r="L52" s="37">
        <v>0.5</v>
      </c>
      <c r="M52" s="44" t="s">
        <v>162</v>
      </c>
    </row>
    <row r="53" spans="1:13" s="6" customFormat="1" ht="40.799999999999997" x14ac:dyDescent="0.3">
      <c r="A53" s="38" t="s">
        <v>64</v>
      </c>
      <c r="B53" s="39" t="s">
        <v>140</v>
      </c>
      <c r="C53" s="39" t="s">
        <v>156</v>
      </c>
      <c r="D53" s="39" t="s">
        <v>163</v>
      </c>
      <c r="E53" s="40" t="s">
        <v>223</v>
      </c>
      <c r="F53" s="40" t="s">
        <v>223</v>
      </c>
      <c r="G53" s="40" t="s">
        <v>296</v>
      </c>
      <c r="H53" s="41" t="s">
        <v>297</v>
      </c>
      <c r="I53" s="35">
        <v>0.45833333333333331</v>
      </c>
      <c r="J53" s="35">
        <v>0.625</v>
      </c>
      <c r="K53" s="36">
        <v>0.16666666666666669</v>
      </c>
      <c r="L53" s="37" t="s">
        <v>168</v>
      </c>
      <c r="M53" s="44" t="s">
        <v>169</v>
      </c>
    </row>
    <row r="54" spans="1:13" s="6" customFormat="1" ht="265.2" x14ac:dyDescent="0.3">
      <c r="A54" s="38" t="s">
        <v>64</v>
      </c>
      <c r="B54" s="39" t="s">
        <v>140</v>
      </c>
      <c r="C54" s="39" t="s">
        <v>156</v>
      </c>
      <c r="D54" s="39" t="s">
        <v>175</v>
      </c>
      <c r="E54" s="40" t="s">
        <v>185</v>
      </c>
      <c r="F54" s="40" t="s">
        <v>186</v>
      </c>
      <c r="G54" s="40" t="s">
        <v>187</v>
      </c>
      <c r="H54" s="41" t="s">
        <v>188</v>
      </c>
      <c r="I54" s="35">
        <v>0.39583333333333331</v>
      </c>
      <c r="J54" s="35">
        <v>0.58333333333333337</v>
      </c>
      <c r="K54" s="36">
        <v>0.18750000000000006</v>
      </c>
      <c r="L54" s="37">
        <v>0.5</v>
      </c>
      <c r="M54" s="44" t="s">
        <v>189</v>
      </c>
    </row>
    <row r="55" spans="1:13" s="6" customFormat="1" ht="40.799999999999997" x14ac:dyDescent="0.3">
      <c r="A55" s="38" t="s">
        <v>64</v>
      </c>
      <c r="B55" s="39" t="s">
        <v>140</v>
      </c>
      <c r="C55" s="39" t="s">
        <v>156</v>
      </c>
      <c r="D55" s="39" t="s">
        <v>175</v>
      </c>
      <c r="E55" s="40" t="s">
        <v>181</v>
      </c>
      <c r="F55" s="40" t="s">
        <v>298</v>
      </c>
      <c r="G55" s="40" t="s">
        <v>299</v>
      </c>
      <c r="H55" s="41" t="s">
        <v>300</v>
      </c>
      <c r="I55" s="35">
        <v>0.41666666666666669</v>
      </c>
      <c r="J55" s="35">
        <v>0.625</v>
      </c>
      <c r="K55" s="36">
        <v>0.20833333333333331</v>
      </c>
      <c r="L55" s="37">
        <v>0.5</v>
      </c>
      <c r="M55" s="44" t="s">
        <v>189</v>
      </c>
    </row>
    <row r="56" spans="1:13" s="6" customFormat="1" ht="40.799999999999997" x14ac:dyDescent="0.3">
      <c r="A56" s="38" t="s">
        <v>64</v>
      </c>
      <c r="B56" s="39" t="s">
        <v>140</v>
      </c>
      <c r="C56" s="39" t="s">
        <v>156</v>
      </c>
      <c r="D56" s="39" t="s">
        <v>175</v>
      </c>
      <c r="E56" s="40" t="s">
        <v>176</v>
      </c>
      <c r="F56" s="40" t="s">
        <v>226</v>
      </c>
      <c r="G56" s="40" t="s">
        <v>227</v>
      </c>
      <c r="H56" s="41" t="s">
        <v>228</v>
      </c>
      <c r="I56" s="35">
        <v>0.41666666666666669</v>
      </c>
      <c r="J56" s="35">
        <v>0.60416666666666663</v>
      </c>
      <c r="K56" s="36">
        <v>0.18749999999999994</v>
      </c>
      <c r="L56" s="37">
        <v>0.5</v>
      </c>
      <c r="M56" s="44" t="s">
        <v>180</v>
      </c>
    </row>
    <row r="57" spans="1:13" s="6" customFormat="1" ht="40.799999999999997" x14ac:dyDescent="0.3">
      <c r="A57" s="38" t="s">
        <v>64</v>
      </c>
      <c r="B57" s="39" t="s">
        <v>140</v>
      </c>
      <c r="C57" s="39" t="s">
        <v>190</v>
      </c>
      <c r="D57" s="39" t="s">
        <v>191</v>
      </c>
      <c r="E57" s="40" t="s">
        <v>192</v>
      </c>
      <c r="F57" s="40" t="s">
        <v>301</v>
      </c>
      <c r="G57" s="40" t="s">
        <v>302</v>
      </c>
      <c r="H57" s="41" t="s">
        <v>303</v>
      </c>
      <c r="I57" s="35">
        <v>0.625</v>
      </c>
      <c r="J57" s="35">
        <v>0.70833333333333337</v>
      </c>
      <c r="K57" s="36">
        <f t="shared" ref="K57:K63" si="1">J57-I57</f>
        <v>8.333333333333337E-2</v>
      </c>
      <c r="L57" s="37">
        <v>1.1000000000000001</v>
      </c>
      <c r="M57" s="44" t="s">
        <v>235</v>
      </c>
    </row>
    <row r="58" spans="1:13" s="6" customFormat="1" ht="40.799999999999997" x14ac:dyDescent="0.3">
      <c r="A58" s="38" t="s">
        <v>64</v>
      </c>
      <c r="B58" s="39" t="s">
        <v>140</v>
      </c>
      <c r="C58" s="39" t="s">
        <v>190</v>
      </c>
      <c r="D58" s="39" t="s">
        <v>191</v>
      </c>
      <c r="E58" s="40" t="s">
        <v>192</v>
      </c>
      <c r="F58" s="40" t="s">
        <v>193</v>
      </c>
      <c r="G58" s="40" t="s">
        <v>194</v>
      </c>
      <c r="H58" s="41" t="s">
        <v>195</v>
      </c>
      <c r="I58" s="35">
        <v>0.58333333333333337</v>
      </c>
      <c r="J58" s="35">
        <v>0.66666666666666663</v>
      </c>
      <c r="K58" s="36">
        <f t="shared" si="1"/>
        <v>8.3333333333333259E-2</v>
      </c>
      <c r="L58" s="37">
        <v>0.5</v>
      </c>
      <c r="M58" s="44" t="s">
        <v>235</v>
      </c>
    </row>
    <row r="59" spans="1:13" s="6" customFormat="1" ht="40.799999999999997" x14ac:dyDescent="0.3">
      <c r="A59" s="38" t="s">
        <v>64</v>
      </c>
      <c r="B59" s="39" t="s">
        <v>140</v>
      </c>
      <c r="C59" s="39" t="s">
        <v>190</v>
      </c>
      <c r="D59" s="39" t="s">
        <v>191</v>
      </c>
      <c r="E59" s="40" t="s">
        <v>191</v>
      </c>
      <c r="F59" s="40" t="s">
        <v>191</v>
      </c>
      <c r="G59" s="40" t="s">
        <v>197</v>
      </c>
      <c r="H59" s="41" t="s">
        <v>198</v>
      </c>
      <c r="I59" s="35">
        <v>0.5</v>
      </c>
      <c r="J59" s="35">
        <v>0.66666666666666663</v>
      </c>
      <c r="K59" s="36">
        <f t="shared" si="1"/>
        <v>0.16666666666666663</v>
      </c>
      <c r="L59" s="37">
        <v>1.5</v>
      </c>
      <c r="M59" s="44" t="s">
        <v>199</v>
      </c>
    </row>
    <row r="60" spans="1:13" s="6" customFormat="1" ht="40.799999999999997" x14ac:dyDescent="0.3">
      <c r="A60" s="38" t="s">
        <v>64</v>
      </c>
      <c r="B60" s="39" t="s">
        <v>140</v>
      </c>
      <c r="C60" s="39" t="s">
        <v>190</v>
      </c>
      <c r="D60" s="39" t="s">
        <v>191</v>
      </c>
      <c r="E60" s="40" t="s">
        <v>192</v>
      </c>
      <c r="F60" s="40" t="s">
        <v>301</v>
      </c>
      <c r="G60" s="40" t="s">
        <v>302</v>
      </c>
      <c r="H60" s="41" t="s">
        <v>303</v>
      </c>
      <c r="I60" s="35">
        <v>0.625</v>
      </c>
      <c r="J60" s="35">
        <v>0.70833333333333337</v>
      </c>
      <c r="K60" s="36">
        <f t="shared" si="1"/>
        <v>8.333333333333337E-2</v>
      </c>
      <c r="L60" s="37">
        <v>1.1000000000000001</v>
      </c>
      <c r="M60" s="44" t="s">
        <v>235</v>
      </c>
    </row>
    <row r="61" spans="1:13" s="6" customFormat="1" ht="40.799999999999997" x14ac:dyDescent="0.3">
      <c r="A61" s="38" t="s">
        <v>64</v>
      </c>
      <c r="B61" s="39" t="s">
        <v>140</v>
      </c>
      <c r="C61" s="39" t="s">
        <v>190</v>
      </c>
      <c r="D61" s="39" t="s">
        <v>191</v>
      </c>
      <c r="E61" s="40" t="s">
        <v>192</v>
      </c>
      <c r="F61" s="40" t="s">
        <v>193</v>
      </c>
      <c r="G61" s="40" t="s">
        <v>194</v>
      </c>
      <c r="H61" s="41" t="s">
        <v>195</v>
      </c>
      <c r="I61" s="35">
        <v>0.58333333333333337</v>
      </c>
      <c r="J61" s="35">
        <v>0.66666666666666663</v>
      </c>
      <c r="K61" s="36">
        <f t="shared" si="1"/>
        <v>8.3333333333333259E-2</v>
      </c>
      <c r="L61" s="37">
        <v>0.5</v>
      </c>
      <c r="M61" s="44" t="s">
        <v>235</v>
      </c>
    </row>
    <row r="62" spans="1:13" s="6" customFormat="1" ht="40.799999999999997" x14ac:dyDescent="0.3">
      <c r="A62" s="38" t="s">
        <v>64</v>
      </c>
      <c r="B62" s="39" t="s">
        <v>140</v>
      </c>
      <c r="C62" s="39" t="s">
        <v>190</v>
      </c>
      <c r="D62" s="39" t="s">
        <v>191</v>
      </c>
      <c r="E62" s="40" t="s">
        <v>191</v>
      </c>
      <c r="F62" s="40" t="s">
        <v>191</v>
      </c>
      <c r="G62" s="40" t="s">
        <v>197</v>
      </c>
      <c r="H62" s="41" t="s">
        <v>198</v>
      </c>
      <c r="I62" s="35">
        <v>0.5</v>
      </c>
      <c r="J62" s="35">
        <v>0.66666666666666663</v>
      </c>
      <c r="K62" s="36">
        <f t="shared" si="1"/>
        <v>0.16666666666666663</v>
      </c>
      <c r="L62" s="37">
        <v>1.5</v>
      </c>
      <c r="M62" s="44" t="s">
        <v>199</v>
      </c>
    </row>
    <row r="63" spans="1:13" s="6" customFormat="1" ht="40.799999999999997" x14ac:dyDescent="0.3">
      <c r="A63" s="38" t="s">
        <v>64</v>
      </c>
      <c r="B63" s="39" t="s">
        <v>140</v>
      </c>
      <c r="C63" s="39" t="s">
        <v>190</v>
      </c>
      <c r="D63" s="39" t="s">
        <v>304</v>
      </c>
      <c r="E63" s="40" t="s">
        <v>305</v>
      </c>
      <c r="F63" s="40" t="s">
        <v>305</v>
      </c>
      <c r="G63" s="40" t="s">
        <v>306</v>
      </c>
      <c r="H63" s="41" t="s">
        <v>307</v>
      </c>
      <c r="I63" s="35">
        <v>0.41666666666666669</v>
      </c>
      <c r="J63" s="35">
        <v>0.5</v>
      </c>
      <c r="K63" s="36">
        <f t="shared" si="1"/>
        <v>8.3333333333333315E-2</v>
      </c>
      <c r="L63" s="37">
        <v>2.2999999999999998</v>
      </c>
      <c r="M63" s="44" t="s">
        <v>199</v>
      </c>
    </row>
    <row r="64" spans="1:13" s="6" customFormat="1" ht="61.2" x14ac:dyDescent="0.3">
      <c r="A64" s="38" t="s">
        <v>64</v>
      </c>
      <c r="B64" s="39" t="s">
        <v>140</v>
      </c>
      <c r="C64" s="39" t="s">
        <v>140</v>
      </c>
      <c r="D64" s="39" t="s">
        <v>200</v>
      </c>
      <c r="E64" s="40" t="s">
        <v>201</v>
      </c>
      <c r="F64" s="40" t="s">
        <v>201</v>
      </c>
      <c r="G64" s="40" t="s">
        <v>308</v>
      </c>
      <c r="H64" s="41" t="s">
        <v>309</v>
      </c>
      <c r="I64" s="35">
        <v>0.39583333333333298</v>
      </c>
      <c r="J64" s="35">
        <v>0.5</v>
      </c>
      <c r="K64" s="36">
        <v>0.10416666666666702</v>
      </c>
      <c r="L64" s="37" t="s">
        <v>204</v>
      </c>
      <c r="M64" s="44" t="s">
        <v>235</v>
      </c>
    </row>
    <row r="65" spans="1:13" s="6" customFormat="1" ht="142.80000000000001" x14ac:dyDescent="0.3">
      <c r="A65" s="38" t="s">
        <v>64</v>
      </c>
      <c r="B65" s="39" t="s">
        <v>140</v>
      </c>
      <c r="C65" s="39" t="s">
        <v>140</v>
      </c>
      <c r="D65" s="39" t="s">
        <v>206</v>
      </c>
      <c r="E65" s="40" t="s">
        <v>248</v>
      </c>
      <c r="F65" s="40" t="s">
        <v>206</v>
      </c>
      <c r="G65" s="40" t="s">
        <v>310</v>
      </c>
      <c r="H65" s="41" t="s">
        <v>311</v>
      </c>
      <c r="I65" s="35">
        <v>0.41666666666666669</v>
      </c>
      <c r="J65" s="35">
        <v>0.70833333333333337</v>
      </c>
      <c r="K65" s="36">
        <v>0.29166666666666669</v>
      </c>
      <c r="L65" s="37">
        <v>1.3</v>
      </c>
      <c r="M65" s="44" t="s">
        <v>211</v>
      </c>
    </row>
    <row r="66" spans="1:13" s="6" customFormat="1" ht="40.799999999999997" x14ac:dyDescent="0.3">
      <c r="A66" s="38" t="s">
        <v>64</v>
      </c>
      <c r="B66" s="39" t="s">
        <v>140</v>
      </c>
      <c r="C66" s="39" t="s">
        <v>140</v>
      </c>
      <c r="D66" s="39" t="s">
        <v>212</v>
      </c>
      <c r="E66" s="40" t="s">
        <v>282</v>
      </c>
      <c r="F66" s="40" t="s">
        <v>312</v>
      </c>
      <c r="G66" s="40" t="s">
        <v>313</v>
      </c>
      <c r="H66" s="41" t="s">
        <v>314</v>
      </c>
      <c r="I66" s="35">
        <v>0.41666666666666702</v>
      </c>
      <c r="J66" s="35">
        <v>0.5</v>
      </c>
      <c r="K66" s="36">
        <v>8.3333333333332982E-2</v>
      </c>
      <c r="L66" s="37">
        <v>2.2000000000000002</v>
      </c>
      <c r="M66" s="44" t="s">
        <v>169</v>
      </c>
    </row>
    <row r="67" spans="1:13" s="6" customFormat="1" ht="40.799999999999997" x14ac:dyDescent="0.3">
      <c r="A67" s="38" t="s">
        <v>64</v>
      </c>
      <c r="B67" s="39" t="s">
        <v>140</v>
      </c>
      <c r="C67" s="39" t="s">
        <v>140</v>
      </c>
      <c r="D67" s="39" t="s">
        <v>286</v>
      </c>
      <c r="E67" s="40">
        <v>3</v>
      </c>
      <c r="F67" s="40" t="s">
        <v>294</v>
      </c>
      <c r="G67" s="40" t="s">
        <v>315</v>
      </c>
      <c r="H67" s="41" t="s">
        <v>316</v>
      </c>
      <c r="I67" s="35">
        <v>0.39583333333333331</v>
      </c>
      <c r="J67" s="35">
        <v>0.5</v>
      </c>
      <c r="K67" s="36">
        <v>0.10416666666666669</v>
      </c>
      <c r="L67" s="37">
        <v>0.2</v>
      </c>
      <c r="M67" s="44" t="s">
        <v>235</v>
      </c>
    </row>
    <row r="68" spans="1:13" s="6" customFormat="1" ht="40.799999999999997" x14ac:dyDescent="0.3">
      <c r="A68" s="38" t="s">
        <v>64</v>
      </c>
      <c r="B68" s="39" t="s">
        <v>140</v>
      </c>
      <c r="C68" s="39" t="s">
        <v>140</v>
      </c>
      <c r="D68" s="39" t="s">
        <v>286</v>
      </c>
      <c r="E68" s="40">
        <v>2</v>
      </c>
      <c r="F68" s="40" t="s">
        <v>317</v>
      </c>
      <c r="G68" s="40" t="s">
        <v>318</v>
      </c>
      <c r="H68" s="41" t="s">
        <v>319</v>
      </c>
      <c r="I68" s="35">
        <v>0.375</v>
      </c>
      <c r="J68" s="35">
        <v>0.5</v>
      </c>
      <c r="K68" s="36">
        <v>0.125</v>
      </c>
      <c r="L68" s="37">
        <v>0.1</v>
      </c>
      <c r="M68" s="44" t="s">
        <v>235</v>
      </c>
    </row>
    <row r="69" spans="1:13" s="6" customFormat="1" ht="40.799999999999997" x14ac:dyDescent="0.3">
      <c r="A69" s="38" t="s">
        <v>64</v>
      </c>
      <c r="B69" s="39" t="s">
        <v>140</v>
      </c>
      <c r="C69" s="39" t="s">
        <v>140</v>
      </c>
      <c r="D69" s="39" t="s">
        <v>286</v>
      </c>
      <c r="E69" s="40">
        <v>4</v>
      </c>
      <c r="F69" s="40" t="s">
        <v>320</v>
      </c>
      <c r="G69" s="40" t="s">
        <v>321</v>
      </c>
      <c r="H69" s="41" t="s">
        <v>322</v>
      </c>
      <c r="I69" s="35">
        <v>0.45833333333333331</v>
      </c>
      <c r="J69" s="35">
        <v>0.625</v>
      </c>
      <c r="K69" s="36">
        <v>0.16666666666666669</v>
      </c>
      <c r="L69" s="37" t="s">
        <v>204</v>
      </c>
      <c r="M69" s="44"/>
    </row>
    <row r="70" spans="1:13" s="6" customFormat="1" ht="40.799999999999997" x14ac:dyDescent="0.3">
      <c r="A70" s="38" t="s">
        <v>73</v>
      </c>
      <c r="B70" s="39" t="s">
        <v>140</v>
      </c>
      <c r="C70" s="39" t="s">
        <v>141</v>
      </c>
      <c r="D70" s="39" t="s">
        <v>323</v>
      </c>
      <c r="E70" s="40" t="s">
        <v>324</v>
      </c>
      <c r="F70" s="40" t="s">
        <v>324</v>
      </c>
      <c r="G70" s="40" t="s">
        <v>325</v>
      </c>
      <c r="H70" s="41" t="s">
        <v>326</v>
      </c>
      <c r="I70" s="35">
        <v>0.41666666666666669</v>
      </c>
      <c r="J70" s="35">
        <v>0.625</v>
      </c>
      <c r="K70" s="36">
        <v>0.20833333333333331</v>
      </c>
      <c r="L70" s="37">
        <v>3</v>
      </c>
      <c r="M70" s="44" t="s">
        <v>327</v>
      </c>
    </row>
    <row r="71" spans="1:13" s="6" customFormat="1" ht="61.2" x14ac:dyDescent="0.3">
      <c r="A71" s="38" t="s">
        <v>73</v>
      </c>
      <c r="B71" s="39" t="s">
        <v>140</v>
      </c>
      <c r="C71" s="39" t="s">
        <v>141</v>
      </c>
      <c r="D71" s="39" t="s">
        <v>151</v>
      </c>
      <c r="E71" s="40" t="s">
        <v>151</v>
      </c>
      <c r="F71" s="40" t="s">
        <v>152</v>
      </c>
      <c r="G71" s="40" t="s">
        <v>153</v>
      </c>
      <c r="H71" s="41" t="s">
        <v>154</v>
      </c>
      <c r="I71" s="35">
        <v>0.45833333333333331</v>
      </c>
      <c r="J71" s="35">
        <v>0.58333333333333337</v>
      </c>
      <c r="K71" s="36">
        <v>0.12500000000000006</v>
      </c>
      <c r="L71" s="37">
        <v>0.6</v>
      </c>
      <c r="M71" s="44" t="s">
        <v>155</v>
      </c>
    </row>
    <row r="72" spans="1:13" s="6" customFormat="1" ht="40.799999999999997" x14ac:dyDescent="0.3">
      <c r="A72" s="38" t="s">
        <v>73</v>
      </c>
      <c r="B72" s="39" t="s">
        <v>140</v>
      </c>
      <c r="C72" s="39" t="s">
        <v>156</v>
      </c>
      <c r="D72" s="39" t="s">
        <v>157</v>
      </c>
      <c r="E72" s="40" t="s">
        <v>157</v>
      </c>
      <c r="F72" s="40" t="s">
        <v>328</v>
      </c>
      <c r="G72" s="40" t="s">
        <v>329</v>
      </c>
      <c r="H72" s="41" t="s">
        <v>330</v>
      </c>
      <c r="I72" s="35">
        <v>0.47916666666666669</v>
      </c>
      <c r="J72" s="35">
        <v>0.64583333333333337</v>
      </c>
      <c r="K72" s="36">
        <v>0.16666666666666669</v>
      </c>
      <c r="L72" s="37">
        <v>0.75</v>
      </c>
      <c r="M72" s="44" t="s">
        <v>162</v>
      </c>
    </row>
    <row r="73" spans="1:13" s="6" customFormat="1" ht="40.799999999999997" x14ac:dyDescent="0.3">
      <c r="A73" s="38" t="s">
        <v>73</v>
      </c>
      <c r="B73" s="39" t="s">
        <v>140</v>
      </c>
      <c r="C73" s="39" t="s">
        <v>156</v>
      </c>
      <c r="D73" s="39" t="s">
        <v>163</v>
      </c>
      <c r="E73" s="40" t="s">
        <v>223</v>
      </c>
      <c r="F73" s="40" t="s">
        <v>223</v>
      </c>
      <c r="G73" s="40" t="s">
        <v>331</v>
      </c>
      <c r="H73" s="41" t="s">
        <v>332</v>
      </c>
      <c r="I73" s="35">
        <v>0.45833333333333331</v>
      </c>
      <c r="J73" s="35">
        <v>0.625</v>
      </c>
      <c r="K73" s="36">
        <v>0.16666666666666669</v>
      </c>
      <c r="L73" s="37" t="s">
        <v>168</v>
      </c>
      <c r="M73" s="44" t="s">
        <v>169</v>
      </c>
    </row>
    <row r="74" spans="1:13" s="6" customFormat="1" ht="265.2" x14ac:dyDescent="0.3">
      <c r="A74" s="38" t="s">
        <v>73</v>
      </c>
      <c r="B74" s="39" t="s">
        <v>140</v>
      </c>
      <c r="C74" s="39" t="s">
        <v>156</v>
      </c>
      <c r="D74" s="39" t="s">
        <v>175</v>
      </c>
      <c r="E74" s="40" t="s">
        <v>185</v>
      </c>
      <c r="F74" s="40" t="s">
        <v>186</v>
      </c>
      <c r="G74" s="40" t="s">
        <v>187</v>
      </c>
      <c r="H74" s="41" t="s">
        <v>188</v>
      </c>
      <c r="I74" s="35">
        <v>0.39583333333333331</v>
      </c>
      <c r="J74" s="35">
        <v>0.58333333333333337</v>
      </c>
      <c r="K74" s="36">
        <v>0.18750000000000006</v>
      </c>
      <c r="L74" s="37">
        <v>0.75</v>
      </c>
      <c r="M74" s="44" t="s">
        <v>189</v>
      </c>
    </row>
    <row r="75" spans="1:13" s="6" customFormat="1" ht="40.799999999999997" x14ac:dyDescent="0.3">
      <c r="A75" s="38" t="s">
        <v>73</v>
      </c>
      <c r="B75" s="39" t="s">
        <v>140</v>
      </c>
      <c r="C75" s="39" t="s">
        <v>156</v>
      </c>
      <c r="D75" s="39" t="s">
        <v>175</v>
      </c>
      <c r="E75" s="40" t="s">
        <v>181</v>
      </c>
      <c r="F75" s="40" t="s">
        <v>298</v>
      </c>
      <c r="G75" s="40" t="s">
        <v>299</v>
      </c>
      <c r="H75" s="41" t="s">
        <v>300</v>
      </c>
      <c r="I75" s="35">
        <v>0.41666666666666669</v>
      </c>
      <c r="J75" s="35">
        <v>0.625</v>
      </c>
      <c r="K75" s="36">
        <v>0.20833333333333331</v>
      </c>
      <c r="L75" s="37">
        <v>0.75</v>
      </c>
      <c r="M75" s="44" t="s">
        <v>189</v>
      </c>
    </row>
    <row r="76" spans="1:13" s="6" customFormat="1" ht="40.799999999999997" x14ac:dyDescent="0.3">
      <c r="A76" s="38" t="s">
        <v>73</v>
      </c>
      <c r="B76" s="39" t="s">
        <v>140</v>
      </c>
      <c r="C76" s="39" t="s">
        <v>156</v>
      </c>
      <c r="D76" s="39" t="s">
        <v>175</v>
      </c>
      <c r="E76" s="40" t="s">
        <v>176</v>
      </c>
      <c r="F76" s="40" t="s">
        <v>226</v>
      </c>
      <c r="G76" s="40" t="s">
        <v>333</v>
      </c>
      <c r="H76" s="41" t="s">
        <v>334</v>
      </c>
      <c r="I76" s="35">
        <v>0.41666666666666669</v>
      </c>
      <c r="J76" s="35">
        <v>0.60416666666666663</v>
      </c>
      <c r="K76" s="36">
        <v>0.18749999999999994</v>
      </c>
      <c r="L76" s="37">
        <v>0.75</v>
      </c>
      <c r="M76" s="44" t="s">
        <v>180</v>
      </c>
    </row>
    <row r="77" spans="1:13" s="6" customFormat="1" ht="40.799999999999997" x14ac:dyDescent="0.3">
      <c r="A77" s="38" t="s">
        <v>73</v>
      </c>
      <c r="B77" s="39" t="s">
        <v>140</v>
      </c>
      <c r="C77" s="39" t="s">
        <v>190</v>
      </c>
      <c r="D77" s="39" t="s">
        <v>190</v>
      </c>
      <c r="E77" s="40" t="s">
        <v>30</v>
      </c>
      <c r="F77" s="40" t="s">
        <v>335</v>
      </c>
      <c r="G77" s="40" t="s">
        <v>336</v>
      </c>
      <c r="H77" s="41" t="s">
        <v>337</v>
      </c>
      <c r="I77" s="35">
        <v>0.41666666666666669</v>
      </c>
      <c r="J77" s="35">
        <v>0.5</v>
      </c>
      <c r="K77" s="36">
        <f>J77-I77</f>
        <v>8.3333333333333315E-2</v>
      </c>
      <c r="L77" s="37">
        <v>1.6</v>
      </c>
      <c r="M77" s="44" t="s">
        <v>235</v>
      </c>
    </row>
    <row r="78" spans="1:13" s="6" customFormat="1" ht="40.799999999999997" x14ac:dyDescent="0.3">
      <c r="A78" s="38" t="s">
        <v>73</v>
      </c>
      <c r="B78" s="39" t="s">
        <v>140</v>
      </c>
      <c r="C78" s="39" t="s">
        <v>140</v>
      </c>
      <c r="D78" s="39" t="s">
        <v>200</v>
      </c>
      <c r="E78" s="40" t="s">
        <v>245</v>
      </c>
      <c r="F78" s="40" t="s">
        <v>201</v>
      </c>
      <c r="G78" s="40" t="s">
        <v>338</v>
      </c>
      <c r="H78" s="41" t="s">
        <v>339</v>
      </c>
      <c r="I78" s="35">
        <v>0.375</v>
      </c>
      <c r="J78" s="35">
        <v>0.5</v>
      </c>
      <c r="K78" s="36">
        <v>0.125</v>
      </c>
      <c r="L78" s="37">
        <v>0.25</v>
      </c>
      <c r="M78" s="44" t="s">
        <v>340</v>
      </c>
    </row>
    <row r="79" spans="1:13" s="6" customFormat="1" ht="40.799999999999997" x14ac:dyDescent="0.3">
      <c r="A79" s="38" t="s">
        <v>73</v>
      </c>
      <c r="B79" s="39" t="s">
        <v>140</v>
      </c>
      <c r="C79" s="39" t="s">
        <v>140</v>
      </c>
      <c r="D79" s="39" t="s">
        <v>212</v>
      </c>
      <c r="E79" s="40" t="s">
        <v>252</v>
      </c>
      <c r="F79" s="40" t="s">
        <v>253</v>
      </c>
      <c r="G79" s="40" t="s">
        <v>341</v>
      </c>
      <c r="H79" s="41" t="s">
        <v>342</v>
      </c>
      <c r="I79" s="35">
        <v>0.44791666666666702</v>
      </c>
      <c r="J79" s="35">
        <v>0.56944444444444398</v>
      </c>
      <c r="K79" s="36">
        <v>0.12152777777777696</v>
      </c>
      <c r="L79" s="37">
        <v>1</v>
      </c>
      <c r="M79" s="44" t="s">
        <v>169</v>
      </c>
    </row>
    <row r="80" spans="1:13" s="6" customFormat="1" ht="81.599999999999994" x14ac:dyDescent="0.3">
      <c r="A80" s="38" t="s">
        <v>73</v>
      </c>
      <c r="B80" s="39" t="s">
        <v>140</v>
      </c>
      <c r="C80" s="39" t="s">
        <v>140</v>
      </c>
      <c r="D80" s="39" t="s">
        <v>286</v>
      </c>
      <c r="E80" s="40">
        <v>4</v>
      </c>
      <c r="F80" s="40" t="s">
        <v>343</v>
      </c>
      <c r="G80" s="40" t="s">
        <v>344</v>
      </c>
      <c r="H80" s="41" t="s">
        <v>345</v>
      </c>
      <c r="I80" s="35">
        <v>0.41666666666666669</v>
      </c>
      <c r="J80" s="35">
        <v>0.5</v>
      </c>
      <c r="K80" s="36">
        <v>8.3333333333333315E-2</v>
      </c>
      <c r="L80" s="37">
        <v>0.1</v>
      </c>
      <c r="M80" s="44" t="s">
        <v>205</v>
      </c>
    </row>
    <row r="81" spans="1:13" s="6" customFormat="1" ht="40.799999999999997" x14ac:dyDescent="0.3">
      <c r="A81" s="38" t="s">
        <v>73</v>
      </c>
      <c r="B81" s="39" t="s">
        <v>140</v>
      </c>
      <c r="C81" s="39" t="s">
        <v>140</v>
      </c>
      <c r="D81" s="39" t="s">
        <v>286</v>
      </c>
      <c r="E81" s="40">
        <v>5</v>
      </c>
      <c r="F81" s="40" t="s">
        <v>346</v>
      </c>
      <c r="G81" s="40" t="s">
        <v>347</v>
      </c>
      <c r="H81" s="41" t="s">
        <v>348</v>
      </c>
      <c r="I81" s="35">
        <v>0.45833333333333331</v>
      </c>
      <c r="J81" s="35">
        <v>0.66666666666666663</v>
      </c>
      <c r="K81" s="36">
        <v>0.20833333333333331</v>
      </c>
      <c r="L81" s="37" t="s">
        <v>204</v>
      </c>
      <c r="M81" s="44"/>
    </row>
    <row r="82" spans="1:13" s="6" customFormat="1" ht="40.799999999999997" x14ac:dyDescent="0.3">
      <c r="A82" s="38" t="s">
        <v>73</v>
      </c>
      <c r="B82" s="39" t="s">
        <v>140</v>
      </c>
      <c r="C82" s="39" t="s">
        <v>140</v>
      </c>
      <c r="D82" s="39" t="s">
        <v>286</v>
      </c>
      <c r="E82" s="40">
        <v>5</v>
      </c>
      <c r="F82" s="40" t="s">
        <v>346</v>
      </c>
      <c r="G82" s="40" t="s">
        <v>349</v>
      </c>
      <c r="H82" s="41" t="s">
        <v>348</v>
      </c>
      <c r="I82" s="35">
        <v>0.375</v>
      </c>
      <c r="J82" s="35">
        <v>0.45833333333333331</v>
      </c>
      <c r="K82" s="36">
        <v>8.3333333333333315E-2</v>
      </c>
      <c r="L82" s="37">
        <v>0.1</v>
      </c>
      <c r="M82" s="44" t="s">
        <v>205</v>
      </c>
    </row>
    <row r="83" spans="1:13" s="6" customFormat="1" ht="61.2" x14ac:dyDescent="0.3">
      <c r="A83" s="38" t="s">
        <v>88</v>
      </c>
      <c r="B83" s="39" t="s">
        <v>140</v>
      </c>
      <c r="C83" s="39" t="s">
        <v>141</v>
      </c>
      <c r="D83" s="39" t="s">
        <v>141</v>
      </c>
      <c r="E83" s="40" t="s">
        <v>142</v>
      </c>
      <c r="F83" s="40" t="s">
        <v>142</v>
      </c>
      <c r="G83" s="40" t="s">
        <v>350</v>
      </c>
      <c r="H83" s="41" t="s">
        <v>351</v>
      </c>
      <c r="I83" s="35">
        <v>0.41666666666666669</v>
      </c>
      <c r="J83" s="35">
        <v>0.58333333333333337</v>
      </c>
      <c r="K83" s="36">
        <v>0.16666666666666669</v>
      </c>
      <c r="L83" s="37">
        <v>2.5</v>
      </c>
      <c r="M83" s="44" t="s">
        <v>146</v>
      </c>
    </row>
    <row r="84" spans="1:13" s="6" customFormat="1" ht="61.2" x14ac:dyDescent="0.3">
      <c r="A84" s="38" t="s">
        <v>88</v>
      </c>
      <c r="B84" s="39" t="s">
        <v>140</v>
      </c>
      <c r="C84" s="39" t="s">
        <v>141</v>
      </c>
      <c r="D84" s="39" t="s">
        <v>141</v>
      </c>
      <c r="E84" s="40" t="s">
        <v>147</v>
      </c>
      <c r="F84" s="40" t="s">
        <v>148</v>
      </c>
      <c r="G84" s="40" t="s">
        <v>352</v>
      </c>
      <c r="H84" s="41" t="s">
        <v>147</v>
      </c>
      <c r="I84" s="35">
        <v>0.41666666666666669</v>
      </c>
      <c r="J84" s="35">
        <v>0.58333333333333337</v>
      </c>
      <c r="K84" s="36">
        <v>0.16666666666666669</v>
      </c>
      <c r="L84" s="37">
        <v>2.5</v>
      </c>
      <c r="M84" s="44" t="s">
        <v>146</v>
      </c>
    </row>
    <row r="85" spans="1:13" s="6" customFormat="1" ht="61.2" x14ac:dyDescent="0.3">
      <c r="A85" s="38" t="s">
        <v>88</v>
      </c>
      <c r="B85" s="39" t="s">
        <v>140</v>
      </c>
      <c r="C85" s="39" t="s">
        <v>141</v>
      </c>
      <c r="D85" s="39" t="s">
        <v>151</v>
      </c>
      <c r="E85" s="40" t="s">
        <v>216</v>
      </c>
      <c r="F85" s="40" t="s">
        <v>217</v>
      </c>
      <c r="G85" s="40" t="s">
        <v>218</v>
      </c>
      <c r="H85" s="41" t="s">
        <v>219</v>
      </c>
      <c r="I85" s="35">
        <v>0.45833333333333331</v>
      </c>
      <c r="J85" s="35">
        <v>0.58333333333333337</v>
      </c>
      <c r="K85" s="36">
        <v>0.12500000000000006</v>
      </c>
      <c r="L85" s="37">
        <v>1.6</v>
      </c>
      <c r="M85" s="44" t="s">
        <v>155</v>
      </c>
    </row>
    <row r="86" spans="1:13" s="6" customFormat="1" ht="40.799999999999997" x14ac:dyDescent="0.3">
      <c r="A86" s="38" t="s">
        <v>88</v>
      </c>
      <c r="B86" s="39" t="s">
        <v>140</v>
      </c>
      <c r="C86" s="39" t="s">
        <v>156</v>
      </c>
      <c r="D86" s="39" t="s">
        <v>157</v>
      </c>
      <c r="E86" s="40" t="s">
        <v>158</v>
      </c>
      <c r="F86" s="40" t="s">
        <v>220</v>
      </c>
      <c r="G86" s="40" t="s">
        <v>160</v>
      </c>
      <c r="H86" s="41" t="s">
        <v>161</v>
      </c>
      <c r="I86" s="35">
        <v>0.47916666666666669</v>
      </c>
      <c r="J86" s="35">
        <v>0.64583333333333337</v>
      </c>
      <c r="K86" s="36">
        <v>0.16666666666666669</v>
      </c>
      <c r="L86" s="37">
        <v>0.75</v>
      </c>
      <c r="M86" s="44" t="s">
        <v>162</v>
      </c>
    </row>
    <row r="87" spans="1:13" s="6" customFormat="1" ht="40.799999999999997" x14ac:dyDescent="0.3">
      <c r="A87" s="38" t="s">
        <v>88</v>
      </c>
      <c r="B87" s="39" t="s">
        <v>140</v>
      </c>
      <c r="C87" s="39" t="s">
        <v>156</v>
      </c>
      <c r="D87" s="39" t="s">
        <v>163</v>
      </c>
      <c r="E87" s="40" t="s">
        <v>223</v>
      </c>
      <c r="F87" s="40" t="s">
        <v>223</v>
      </c>
      <c r="G87" s="40" t="s">
        <v>353</v>
      </c>
      <c r="H87" s="41" t="s">
        <v>354</v>
      </c>
      <c r="I87" s="35">
        <v>0.45833333333333331</v>
      </c>
      <c r="J87" s="35">
        <v>0.625</v>
      </c>
      <c r="K87" s="36">
        <v>0.16666666666666669</v>
      </c>
      <c r="L87" s="37" t="s">
        <v>168</v>
      </c>
      <c r="M87" s="44" t="s">
        <v>169</v>
      </c>
    </row>
    <row r="88" spans="1:13" s="6" customFormat="1" ht="40.799999999999997" x14ac:dyDescent="0.3">
      <c r="A88" s="38" t="s">
        <v>88</v>
      </c>
      <c r="B88" s="39" t="s">
        <v>140</v>
      </c>
      <c r="C88" s="39" t="s">
        <v>156</v>
      </c>
      <c r="D88" s="39" t="s">
        <v>170</v>
      </c>
      <c r="E88" s="40" t="s">
        <v>355</v>
      </c>
      <c r="F88" s="40" t="s">
        <v>356</v>
      </c>
      <c r="G88" s="40" t="s">
        <v>357</v>
      </c>
      <c r="H88" s="41" t="s">
        <v>358</v>
      </c>
      <c r="I88" s="35">
        <v>0.41666666666666669</v>
      </c>
      <c r="J88" s="35">
        <v>0.5</v>
      </c>
      <c r="K88" s="36">
        <v>8.3333333333333315E-2</v>
      </c>
      <c r="L88" s="37">
        <v>2.4</v>
      </c>
      <c r="M88" s="44" t="s">
        <v>162</v>
      </c>
    </row>
    <row r="89" spans="1:13" s="6" customFormat="1" ht="40.799999999999997" x14ac:dyDescent="0.3">
      <c r="A89" s="38" t="s">
        <v>88</v>
      </c>
      <c r="B89" s="39" t="s">
        <v>140</v>
      </c>
      <c r="C89" s="39" t="s">
        <v>156</v>
      </c>
      <c r="D89" s="39" t="s">
        <v>175</v>
      </c>
      <c r="E89" s="40" t="s">
        <v>176</v>
      </c>
      <c r="F89" s="40" t="s">
        <v>226</v>
      </c>
      <c r="G89" s="40" t="s">
        <v>227</v>
      </c>
      <c r="H89" s="41" t="s">
        <v>228</v>
      </c>
      <c r="I89" s="35">
        <v>0.41666666666666669</v>
      </c>
      <c r="J89" s="35">
        <v>0.60416666666666663</v>
      </c>
      <c r="K89" s="36">
        <v>0.18749999999999994</v>
      </c>
      <c r="L89" s="37">
        <v>2.4</v>
      </c>
      <c r="M89" s="44" t="s">
        <v>180</v>
      </c>
    </row>
    <row r="90" spans="1:13" s="6" customFormat="1" ht="40.799999999999997" x14ac:dyDescent="0.3">
      <c r="A90" s="38" t="s">
        <v>88</v>
      </c>
      <c r="B90" s="39" t="s">
        <v>140</v>
      </c>
      <c r="C90" s="39" t="s">
        <v>156</v>
      </c>
      <c r="D90" s="39" t="s">
        <v>175</v>
      </c>
      <c r="E90" s="40" t="s">
        <v>181</v>
      </c>
      <c r="F90" s="40" t="s">
        <v>177</v>
      </c>
      <c r="G90" s="40" t="s">
        <v>359</v>
      </c>
      <c r="H90" s="41" t="s">
        <v>360</v>
      </c>
      <c r="I90" s="35">
        <v>0.41666666666666669</v>
      </c>
      <c r="J90" s="35">
        <v>0.625</v>
      </c>
      <c r="K90" s="36">
        <v>0.20833333333333331</v>
      </c>
      <c r="L90" s="37">
        <v>2.4</v>
      </c>
      <c r="M90" s="44" t="s">
        <v>189</v>
      </c>
    </row>
    <row r="91" spans="1:13" s="6" customFormat="1" ht="40.799999999999997" x14ac:dyDescent="0.3">
      <c r="A91" s="38" t="s">
        <v>88</v>
      </c>
      <c r="B91" s="39" t="s">
        <v>140</v>
      </c>
      <c r="C91" s="39" t="s">
        <v>156</v>
      </c>
      <c r="D91" s="39" t="s">
        <v>175</v>
      </c>
      <c r="E91" s="40" t="s">
        <v>176</v>
      </c>
      <c r="F91" s="40" t="s">
        <v>177</v>
      </c>
      <c r="G91" s="40" t="s">
        <v>178</v>
      </c>
      <c r="H91" s="41" t="s">
        <v>361</v>
      </c>
      <c r="I91" s="35">
        <v>0.41666666666666669</v>
      </c>
      <c r="J91" s="35">
        <v>0.60416666666666663</v>
      </c>
      <c r="K91" s="36">
        <v>0.18749999999999994</v>
      </c>
      <c r="L91" s="37">
        <v>2.4</v>
      </c>
      <c r="M91" s="44" t="s">
        <v>362</v>
      </c>
    </row>
    <row r="92" spans="1:13" s="6" customFormat="1" ht="40.799999999999997" x14ac:dyDescent="0.3">
      <c r="A92" s="38" t="s">
        <v>88</v>
      </c>
      <c r="B92" s="39" t="s">
        <v>140</v>
      </c>
      <c r="C92" s="39" t="s">
        <v>190</v>
      </c>
      <c r="D92" s="39" t="s">
        <v>190</v>
      </c>
      <c r="E92" s="40" t="s">
        <v>115</v>
      </c>
      <c r="F92" s="40" t="s">
        <v>241</v>
      </c>
      <c r="G92" s="40" t="s">
        <v>363</v>
      </c>
      <c r="H92" s="41" t="s">
        <v>364</v>
      </c>
      <c r="I92" s="35">
        <v>0.54166666666666663</v>
      </c>
      <c r="J92" s="35">
        <v>0.625</v>
      </c>
      <c r="K92" s="36">
        <f>J92-I92</f>
        <v>8.333333333333337E-2</v>
      </c>
      <c r="L92" s="37">
        <v>1.5</v>
      </c>
      <c r="M92" s="44" t="s">
        <v>365</v>
      </c>
    </row>
    <row r="93" spans="1:13" s="6" customFormat="1" ht="40.799999999999997" x14ac:dyDescent="0.3">
      <c r="A93" s="38" t="s">
        <v>88</v>
      </c>
      <c r="B93" s="39" t="s">
        <v>140</v>
      </c>
      <c r="C93" s="39" t="s">
        <v>190</v>
      </c>
      <c r="D93" s="39" t="s">
        <v>304</v>
      </c>
      <c r="E93" s="40" t="s">
        <v>304</v>
      </c>
      <c r="F93" s="40" t="s">
        <v>366</v>
      </c>
      <c r="G93" s="40" t="s">
        <v>367</v>
      </c>
      <c r="H93" s="41" t="s">
        <v>368</v>
      </c>
      <c r="I93" s="35">
        <v>0.45833333333333331</v>
      </c>
      <c r="J93" s="35">
        <v>0.5</v>
      </c>
      <c r="K93" s="36">
        <f>J93-I93</f>
        <v>4.1666666666666685E-2</v>
      </c>
      <c r="L93" s="37">
        <v>4</v>
      </c>
      <c r="M93" s="44" t="s">
        <v>235</v>
      </c>
    </row>
    <row r="94" spans="1:13" s="6" customFormat="1" ht="40.799999999999997" x14ac:dyDescent="0.3">
      <c r="A94" s="38" t="s">
        <v>88</v>
      </c>
      <c r="B94" s="39" t="s">
        <v>140</v>
      </c>
      <c r="C94" s="39" t="s">
        <v>140</v>
      </c>
      <c r="D94" s="39" t="s">
        <v>200</v>
      </c>
      <c r="E94" s="40" t="s">
        <v>201</v>
      </c>
      <c r="F94" s="40" t="s">
        <v>201</v>
      </c>
      <c r="G94" s="40" t="s">
        <v>369</v>
      </c>
      <c r="H94" s="41" t="s">
        <v>370</v>
      </c>
      <c r="I94" s="35">
        <v>0.41666666666666702</v>
      </c>
      <c r="J94" s="35">
        <v>0.625</v>
      </c>
      <c r="K94" s="36">
        <v>0.20833333333333298</v>
      </c>
      <c r="L94" s="37" t="s">
        <v>204</v>
      </c>
      <c r="M94" s="44" t="s">
        <v>205</v>
      </c>
    </row>
    <row r="95" spans="1:13" s="6" customFormat="1" ht="40.799999999999997" x14ac:dyDescent="0.3">
      <c r="A95" s="38" t="s">
        <v>88</v>
      </c>
      <c r="B95" s="39" t="s">
        <v>140</v>
      </c>
      <c r="C95" s="39" t="s">
        <v>140</v>
      </c>
      <c r="D95" s="39" t="s">
        <v>212</v>
      </c>
      <c r="E95" s="40" t="s">
        <v>282</v>
      </c>
      <c r="F95" s="40" t="s">
        <v>283</v>
      </c>
      <c r="G95" s="40" t="s">
        <v>371</v>
      </c>
      <c r="H95" s="41" t="s">
        <v>372</v>
      </c>
      <c r="I95" s="35">
        <v>0.4375</v>
      </c>
      <c r="J95" s="35">
        <v>0.52083333333333304</v>
      </c>
      <c r="K95" s="36">
        <v>8.3333333333333037E-2</v>
      </c>
      <c r="L95" s="37">
        <v>0.5</v>
      </c>
      <c r="M95" s="44" t="s">
        <v>169</v>
      </c>
    </row>
    <row r="96" spans="1:13" s="6" customFormat="1" ht="40.799999999999997" x14ac:dyDescent="0.3">
      <c r="A96" s="38" t="s">
        <v>88</v>
      </c>
      <c r="B96" s="39" t="s">
        <v>140</v>
      </c>
      <c r="C96" s="39" t="s">
        <v>140</v>
      </c>
      <c r="D96" s="39" t="s">
        <v>286</v>
      </c>
      <c r="E96" s="40">
        <v>4</v>
      </c>
      <c r="F96" s="40" t="s">
        <v>320</v>
      </c>
      <c r="G96" s="40" t="s">
        <v>373</v>
      </c>
      <c r="H96" s="41" t="s">
        <v>374</v>
      </c>
      <c r="I96" s="35">
        <v>0.41666666666666669</v>
      </c>
      <c r="J96" s="35">
        <v>0.5</v>
      </c>
      <c r="K96" s="36">
        <v>8.3333333333333315E-2</v>
      </c>
      <c r="L96" s="37">
        <v>0.1</v>
      </c>
      <c r="M96" s="44" t="s">
        <v>205</v>
      </c>
    </row>
    <row r="97" spans="1:13" s="6" customFormat="1" ht="40.799999999999997" x14ac:dyDescent="0.3">
      <c r="A97" s="38" t="s">
        <v>88</v>
      </c>
      <c r="B97" s="39" t="s">
        <v>140</v>
      </c>
      <c r="C97" s="39" t="s">
        <v>140</v>
      </c>
      <c r="D97" s="39" t="s">
        <v>286</v>
      </c>
      <c r="E97" s="40">
        <v>4</v>
      </c>
      <c r="F97" s="40" t="s">
        <v>320</v>
      </c>
      <c r="G97" s="40" t="s">
        <v>375</v>
      </c>
      <c r="H97" s="41" t="s">
        <v>376</v>
      </c>
      <c r="I97" s="35">
        <v>0.45833333333333331</v>
      </c>
      <c r="J97" s="35">
        <v>0.625</v>
      </c>
      <c r="K97" s="36">
        <v>0.16666666666666669</v>
      </c>
      <c r="L97" s="37" t="s">
        <v>204</v>
      </c>
      <c r="M97" s="44"/>
    </row>
    <row r="98" spans="1:13" s="6" customFormat="1" ht="61.2" x14ac:dyDescent="0.3">
      <c r="A98" s="38" t="s">
        <v>102</v>
      </c>
      <c r="B98" s="39" t="s">
        <v>140</v>
      </c>
      <c r="C98" s="39" t="s">
        <v>141</v>
      </c>
      <c r="D98" s="39" t="s">
        <v>151</v>
      </c>
      <c r="E98" s="40" t="s">
        <v>216</v>
      </c>
      <c r="F98" s="40" t="s">
        <v>217</v>
      </c>
      <c r="G98" s="40" t="s">
        <v>218</v>
      </c>
      <c r="H98" s="41" t="s">
        <v>219</v>
      </c>
      <c r="I98" s="35">
        <v>0.45833333333333331</v>
      </c>
      <c r="J98" s="35">
        <v>0.58333333333333337</v>
      </c>
      <c r="K98" s="36">
        <v>0.12500000000000006</v>
      </c>
      <c r="L98" s="37">
        <v>1.8</v>
      </c>
      <c r="M98" s="44" t="s">
        <v>155</v>
      </c>
    </row>
    <row r="99" spans="1:13" s="6" customFormat="1" ht="40.799999999999997" x14ac:dyDescent="0.3">
      <c r="A99" s="38" t="s">
        <v>102</v>
      </c>
      <c r="B99" s="39" t="s">
        <v>140</v>
      </c>
      <c r="C99" s="39" t="s">
        <v>156</v>
      </c>
      <c r="D99" s="39" t="s">
        <v>157</v>
      </c>
      <c r="E99" s="40" t="s">
        <v>157</v>
      </c>
      <c r="F99" s="40" t="s">
        <v>220</v>
      </c>
      <c r="G99" s="40" t="s">
        <v>377</v>
      </c>
      <c r="H99" s="41" t="s">
        <v>222</v>
      </c>
      <c r="I99" s="35">
        <v>0.47916666666666669</v>
      </c>
      <c r="J99" s="35">
        <v>0.64583333333333337</v>
      </c>
      <c r="K99" s="36">
        <v>0.16666666666666669</v>
      </c>
      <c r="L99" s="37">
        <v>0.25</v>
      </c>
      <c r="M99" s="44" t="s">
        <v>162</v>
      </c>
    </row>
    <row r="100" spans="1:13" s="6" customFormat="1" ht="40.799999999999997" x14ac:dyDescent="0.3">
      <c r="A100" s="38" t="s">
        <v>102</v>
      </c>
      <c r="B100" s="39" t="s">
        <v>140</v>
      </c>
      <c r="C100" s="39" t="s">
        <v>156</v>
      </c>
      <c r="D100" s="39" t="s">
        <v>163</v>
      </c>
      <c r="E100" s="40" t="s">
        <v>223</v>
      </c>
      <c r="F100" s="40" t="s">
        <v>223</v>
      </c>
      <c r="G100" s="40" t="s">
        <v>378</v>
      </c>
      <c r="H100" s="41" t="s">
        <v>379</v>
      </c>
      <c r="I100" s="35">
        <v>0.41666666666666669</v>
      </c>
      <c r="J100" s="35">
        <v>0.54166666666666663</v>
      </c>
      <c r="K100" s="36">
        <v>0.12499999999999994</v>
      </c>
      <c r="L100" s="37">
        <v>0.3</v>
      </c>
      <c r="M100" s="44" t="s">
        <v>169</v>
      </c>
    </row>
    <row r="101" spans="1:13" s="6" customFormat="1" ht="40.799999999999997" x14ac:dyDescent="0.3">
      <c r="A101" s="38" t="s">
        <v>102</v>
      </c>
      <c r="B101" s="39" t="s">
        <v>140</v>
      </c>
      <c r="C101" s="39" t="s">
        <v>156</v>
      </c>
      <c r="D101" s="39" t="s">
        <v>175</v>
      </c>
      <c r="E101" s="40" t="s">
        <v>181</v>
      </c>
      <c r="F101" s="40" t="s">
        <v>177</v>
      </c>
      <c r="G101" s="40" t="s">
        <v>359</v>
      </c>
      <c r="H101" s="41" t="s">
        <v>360</v>
      </c>
      <c r="I101" s="35">
        <v>0.41666666666666669</v>
      </c>
      <c r="J101" s="35">
        <v>0.625</v>
      </c>
      <c r="K101" s="36">
        <v>0.20833333333333331</v>
      </c>
      <c r="L101" s="37">
        <v>0.25</v>
      </c>
      <c r="M101" s="44" t="s">
        <v>189</v>
      </c>
    </row>
    <row r="102" spans="1:13" s="6" customFormat="1" ht="40.799999999999997" x14ac:dyDescent="0.3">
      <c r="A102" s="38" t="s">
        <v>102</v>
      </c>
      <c r="B102" s="39" t="s">
        <v>140</v>
      </c>
      <c r="C102" s="39" t="s">
        <v>190</v>
      </c>
      <c r="D102" s="39" t="s">
        <v>191</v>
      </c>
      <c r="E102" s="40" t="s">
        <v>191</v>
      </c>
      <c r="F102" s="40" t="s">
        <v>191</v>
      </c>
      <c r="G102" s="40" t="s">
        <v>233</v>
      </c>
      <c r="H102" s="41" t="s">
        <v>234</v>
      </c>
      <c r="I102" s="35">
        <v>0.41666666666666669</v>
      </c>
      <c r="J102" s="35">
        <v>0.58333333333333337</v>
      </c>
      <c r="K102" s="36">
        <f t="shared" ref="K102:K107" si="2">J102-I102</f>
        <v>0.16666666666666669</v>
      </c>
      <c r="L102" s="37">
        <v>0.5</v>
      </c>
      <c r="M102" s="44" t="s">
        <v>199</v>
      </c>
    </row>
    <row r="103" spans="1:13" s="6" customFormat="1" ht="40.799999999999997" x14ac:dyDescent="0.3">
      <c r="A103" s="38" t="s">
        <v>102</v>
      </c>
      <c r="B103" s="39" t="s">
        <v>140</v>
      </c>
      <c r="C103" s="39" t="s">
        <v>190</v>
      </c>
      <c r="D103" s="39" t="s">
        <v>191</v>
      </c>
      <c r="E103" s="40" t="s">
        <v>191</v>
      </c>
      <c r="F103" s="40" t="s">
        <v>229</v>
      </c>
      <c r="G103" s="40" t="s">
        <v>230</v>
      </c>
      <c r="H103" s="41" t="s">
        <v>231</v>
      </c>
      <c r="I103" s="35">
        <v>0.41666666666666669</v>
      </c>
      <c r="J103" s="35">
        <v>0.58333333333333337</v>
      </c>
      <c r="K103" s="36">
        <f t="shared" si="2"/>
        <v>0.16666666666666669</v>
      </c>
      <c r="L103" s="37">
        <v>0.5</v>
      </c>
      <c r="M103" s="44" t="s">
        <v>232</v>
      </c>
    </row>
    <row r="104" spans="1:13" s="6" customFormat="1" ht="40.799999999999997" x14ac:dyDescent="0.3">
      <c r="A104" s="38" t="s">
        <v>102</v>
      </c>
      <c r="B104" s="39" t="s">
        <v>140</v>
      </c>
      <c r="C104" s="39" t="s">
        <v>190</v>
      </c>
      <c r="D104" s="39" t="s">
        <v>191</v>
      </c>
      <c r="E104" s="40" t="s">
        <v>192</v>
      </c>
      <c r="F104" s="40" t="s">
        <v>193</v>
      </c>
      <c r="G104" s="40" t="s">
        <v>194</v>
      </c>
      <c r="H104" s="41" t="s">
        <v>195</v>
      </c>
      <c r="I104" s="35">
        <v>0.58333333333333337</v>
      </c>
      <c r="J104" s="35">
        <v>0.66666666666666663</v>
      </c>
      <c r="K104" s="36">
        <f t="shared" si="2"/>
        <v>8.3333333333333259E-2</v>
      </c>
      <c r="L104" s="37">
        <v>0.5</v>
      </c>
      <c r="M104" s="44" t="s">
        <v>235</v>
      </c>
    </row>
    <row r="105" spans="1:13" s="6" customFormat="1" ht="40.799999999999997" x14ac:dyDescent="0.3">
      <c r="A105" s="38" t="s">
        <v>102</v>
      </c>
      <c r="B105" s="39" t="s">
        <v>140</v>
      </c>
      <c r="C105" s="39" t="s">
        <v>190</v>
      </c>
      <c r="D105" s="39" t="s">
        <v>191</v>
      </c>
      <c r="E105" s="40" t="s">
        <v>191</v>
      </c>
      <c r="F105" s="40" t="s">
        <v>191</v>
      </c>
      <c r="G105" s="40" t="s">
        <v>233</v>
      </c>
      <c r="H105" s="41" t="s">
        <v>234</v>
      </c>
      <c r="I105" s="35">
        <v>0.41666666666666669</v>
      </c>
      <c r="J105" s="35">
        <v>0.58333333333333337</v>
      </c>
      <c r="K105" s="36">
        <f t="shared" si="2"/>
        <v>0.16666666666666669</v>
      </c>
      <c r="L105" s="37">
        <v>0.5</v>
      </c>
      <c r="M105" s="44" t="s">
        <v>199</v>
      </c>
    </row>
    <row r="106" spans="1:13" s="6" customFormat="1" ht="40.799999999999997" x14ac:dyDescent="0.3">
      <c r="A106" s="38" t="s">
        <v>102</v>
      </c>
      <c r="B106" s="39" t="s">
        <v>140</v>
      </c>
      <c r="C106" s="39" t="s">
        <v>190</v>
      </c>
      <c r="D106" s="39" t="s">
        <v>191</v>
      </c>
      <c r="E106" s="40" t="s">
        <v>191</v>
      </c>
      <c r="F106" s="40" t="s">
        <v>229</v>
      </c>
      <c r="G106" s="40" t="s">
        <v>230</v>
      </c>
      <c r="H106" s="41" t="s">
        <v>231</v>
      </c>
      <c r="I106" s="35">
        <v>0.41666666666666669</v>
      </c>
      <c r="J106" s="35">
        <v>0.58333333333333337</v>
      </c>
      <c r="K106" s="36">
        <f t="shared" si="2"/>
        <v>0.16666666666666669</v>
      </c>
      <c r="L106" s="37">
        <v>0.5</v>
      </c>
      <c r="M106" s="44" t="s">
        <v>232</v>
      </c>
    </row>
    <row r="107" spans="1:13" s="6" customFormat="1" ht="40.799999999999997" x14ac:dyDescent="0.3">
      <c r="A107" s="38" t="s">
        <v>102</v>
      </c>
      <c r="B107" s="39" t="s">
        <v>140</v>
      </c>
      <c r="C107" s="39" t="s">
        <v>190</v>
      </c>
      <c r="D107" s="39" t="s">
        <v>191</v>
      </c>
      <c r="E107" s="40" t="s">
        <v>192</v>
      </c>
      <c r="F107" s="40" t="s">
        <v>193</v>
      </c>
      <c r="G107" s="40" t="s">
        <v>194</v>
      </c>
      <c r="H107" s="41" t="s">
        <v>195</v>
      </c>
      <c r="I107" s="35">
        <v>0.58333333333333337</v>
      </c>
      <c r="J107" s="35">
        <v>0.66666666666666663</v>
      </c>
      <c r="K107" s="36">
        <f t="shared" si="2"/>
        <v>8.3333333333333259E-2</v>
      </c>
      <c r="L107" s="37">
        <v>0.5</v>
      </c>
      <c r="M107" s="44" t="s">
        <v>235</v>
      </c>
    </row>
    <row r="108" spans="1:13" s="6" customFormat="1" ht="61.2" x14ac:dyDescent="0.3">
      <c r="A108" s="38" t="s">
        <v>102</v>
      </c>
      <c r="B108" s="39" t="s">
        <v>140</v>
      </c>
      <c r="C108" s="39" t="s">
        <v>140</v>
      </c>
      <c r="D108" s="39" t="s">
        <v>200</v>
      </c>
      <c r="E108" s="40" t="s">
        <v>245</v>
      </c>
      <c r="F108" s="40" t="s">
        <v>201</v>
      </c>
      <c r="G108" s="40" t="s">
        <v>380</v>
      </c>
      <c r="H108" s="41" t="s">
        <v>381</v>
      </c>
      <c r="I108" s="35">
        <v>0.5</v>
      </c>
      <c r="J108" s="35">
        <v>0.625</v>
      </c>
      <c r="K108" s="36">
        <v>0.125</v>
      </c>
      <c r="L108" s="37">
        <v>0.25</v>
      </c>
      <c r="M108" s="44" t="s">
        <v>290</v>
      </c>
    </row>
    <row r="109" spans="1:13" s="6" customFormat="1" ht="40.799999999999997" x14ac:dyDescent="0.3">
      <c r="A109" s="38" t="s">
        <v>102</v>
      </c>
      <c r="B109" s="39" t="s">
        <v>140</v>
      </c>
      <c r="C109" s="39" t="s">
        <v>140</v>
      </c>
      <c r="D109" s="39" t="s">
        <v>206</v>
      </c>
      <c r="E109" s="40" t="s">
        <v>206</v>
      </c>
      <c r="F109" s="40" t="s">
        <v>206</v>
      </c>
      <c r="G109" s="40" t="s">
        <v>382</v>
      </c>
      <c r="H109" s="41" t="s">
        <v>383</v>
      </c>
      <c r="I109" s="35">
        <v>0.41666666666666669</v>
      </c>
      <c r="J109" s="35">
        <v>0.54166666666666663</v>
      </c>
      <c r="K109" s="36">
        <v>0.12499999999999994</v>
      </c>
      <c r="L109" s="37">
        <v>2.5</v>
      </c>
      <c r="M109" s="44" t="s">
        <v>211</v>
      </c>
    </row>
    <row r="110" spans="1:13" s="6" customFormat="1" ht="40.799999999999997" x14ac:dyDescent="0.3">
      <c r="A110" s="38" t="s">
        <v>102</v>
      </c>
      <c r="B110" s="39" t="s">
        <v>140</v>
      </c>
      <c r="C110" s="39" t="s">
        <v>140</v>
      </c>
      <c r="D110" s="39" t="s">
        <v>206</v>
      </c>
      <c r="E110" s="40" t="s">
        <v>207</v>
      </c>
      <c r="F110" s="40" t="s">
        <v>384</v>
      </c>
      <c r="G110" s="40" t="s">
        <v>385</v>
      </c>
      <c r="H110" s="41" t="s">
        <v>386</v>
      </c>
      <c r="I110" s="35">
        <v>0.41666666666666669</v>
      </c>
      <c r="J110" s="35">
        <v>0.70833333333333337</v>
      </c>
      <c r="K110" s="36">
        <v>0.29166666666666669</v>
      </c>
      <c r="L110" s="37">
        <v>0.7</v>
      </c>
      <c r="M110" s="44" t="s">
        <v>211</v>
      </c>
    </row>
    <row r="111" spans="1:13" s="6" customFormat="1" ht="40.799999999999997" x14ac:dyDescent="0.3">
      <c r="A111" s="38" t="s">
        <v>102</v>
      </c>
      <c r="B111" s="39" t="s">
        <v>140</v>
      </c>
      <c r="C111" s="39" t="s">
        <v>140</v>
      </c>
      <c r="D111" s="39" t="s">
        <v>212</v>
      </c>
      <c r="E111" s="40" t="s">
        <v>387</v>
      </c>
      <c r="F111" s="40" t="s">
        <v>388</v>
      </c>
      <c r="G111" s="40" t="s">
        <v>389</v>
      </c>
      <c r="H111" s="41" t="s">
        <v>390</v>
      </c>
      <c r="I111" s="35">
        <v>0.47916666666666702</v>
      </c>
      <c r="J111" s="35">
        <v>0.58333333333333304</v>
      </c>
      <c r="K111" s="36">
        <v>0.10416666666666602</v>
      </c>
      <c r="L111" s="37">
        <v>1.8</v>
      </c>
      <c r="M111" s="44" t="s">
        <v>169</v>
      </c>
    </row>
    <row r="112" spans="1:13" s="6" customFormat="1" ht="61.2" x14ac:dyDescent="0.3">
      <c r="A112" s="38" t="s">
        <v>102</v>
      </c>
      <c r="B112" s="39" t="s">
        <v>140</v>
      </c>
      <c r="C112" s="39" t="s">
        <v>140</v>
      </c>
      <c r="D112" s="39" t="s">
        <v>391</v>
      </c>
      <c r="E112" s="40" t="s">
        <v>30</v>
      </c>
      <c r="F112" s="40" t="s">
        <v>392</v>
      </c>
      <c r="G112" s="40" t="s">
        <v>393</v>
      </c>
      <c r="H112" s="41" t="s">
        <v>394</v>
      </c>
      <c r="I112" s="35">
        <v>0.41666666666666669</v>
      </c>
      <c r="J112" s="35">
        <v>0.70833333333333337</v>
      </c>
      <c r="K112" s="36">
        <v>0.29166666666666669</v>
      </c>
      <c r="L112" s="37">
        <v>3.1</v>
      </c>
      <c r="M112" s="44" t="s">
        <v>395</v>
      </c>
    </row>
    <row r="113" spans="1:13" s="6" customFormat="1" ht="40.799999999999997" x14ac:dyDescent="0.3">
      <c r="A113" s="38" t="s">
        <v>102</v>
      </c>
      <c r="B113" s="39" t="s">
        <v>140</v>
      </c>
      <c r="C113" s="39" t="s">
        <v>140</v>
      </c>
      <c r="D113" s="39" t="s">
        <v>396</v>
      </c>
      <c r="E113" s="40" t="s">
        <v>115</v>
      </c>
      <c r="F113" s="40" t="s">
        <v>397</v>
      </c>
      <c r="G113" s="40" t="s">
        <v>398</v>
      </c>
      <c r="H113" s="41" t="s">
        <v>399</v>
      </c>
      <c r="I113" s="35">
        <v>0.41666666666666702</v>
      </c>
      <c r="J113" s="35">
        <v>0.72916666666666696</v>
      </c>
      <c r="K113" s="36">
        <v>0.31249999999999994</v>
      </c>
      <c r="L113" s="37">
        <v>2</v>
      </c>
      <c r="M113" s="44" t="s">
        <v>400</v>
      </c>
    </row>
    <row r="114" spans="1:13" s="6" customFormat="1" ht="61.2" x14ac:dyDescent="0.3">
      <c r="A114" s="38" t="s">
        <v>105</v>
      </c>
      <c r="B114" s="39" t="s">
        <v>140</v>
      </c>
      <c r="C114" s="39" t="s">
        <v>141</v>
      </c>
      <c r="D114" s="39" t="s">
        <v>141</v>
      </c>
      <c r="E114" s="40" t="s">
        <v>256</v>
      </c>
      <c r="F114" s="40" t="s">
        <v>257</v>
      </c>
      <c r="G114" s="40" t="s">
        <v>401</v>
      </c>
      <c r="H114" s="41" t="s">
        <v>402</v>
      </c>
      <c r="I114" s="35">
        <v>0.41666666666666669</v>
      </c>
      <c r="J114" s="35">
        <v>0.58333333333333337</v>
      </c>
      <c r="K114" s="36">
        <v>0.16666666666666669</v>
      </c>
      <c r="L114" s="37">
        <v>2.2999999999999998</v>
      </c>
      <c r="M114" s="44" t="s">
        <v>146</v>
      </c>
    </row>
    <row r="115" spans="1:13" s="6" customFormat="1" ht="61.2" x14ac:dyDescent="0.3">
      <c r="A115" s="38" t="s">
        <v>105</v>
      </c>
      <c r="B115" s="39" t="s">
        <v>140</v>
      </c>
      <c r="C115" s="39" t="s">
        <v>141</v>
      </c>
      <c r="D115" s="39" t="s">
        <v>141</v>
      </c>
      <c r="E115" s="40" t="s">
        <v>260</v>
      </c>
      <c r="F115" s="40" t="s">
        <v>261</v>
      </c>
      <c r="G115" s="40" t="s">
        <v>403</v>
      </c>
      <c r="H115" s="41" t="s">
        <v>404</v>
      </c>
      <c r="I115" s="35">
        <v>0.41666666666666669</v>
      </c>
      <c r="J115" s="35">
        <v>0.58333333333333337</v>
      </c>
      <c r="K115" s="36">
        <v>0.16666666666666669</v>
      </c>
      <c r="L115" s="37">
        <v>4</v>
      </c>
      <c r="M115" s="44" t="s">
        <v>146</v>
      </c>
    </row>
    <row r="116" spans="1:13" s="6" customFormat="1" ht="61.2" x14ac:dyDescent="0.3">
      <c r="A116" s="38" t="s">
        <v>105</v>
      </c>
      <c r="B116" s="39" t="s">
        <v>140</v>
      </c>
      <c r="C116" s="39" t="s">
        <v>141</v>
      </c>
      <c r="D116" s="39" t="s">
        <v>151</v>
      </c>
      <c r="E116" s="40" t="s">
        <v>264</v>
      </c>
      <c r="F116" s="40" t="s">
        <v>405</v>
      </c>
      <c r="G116" s="40" t="s">
        <v>406</v>
      </c>
      <c r="H116" s="41" t="s">
        <v>407</v>
      </c>
      <c r="I116" s="35">
        <v>0.45833333333333331</v>
      </c>
      <c r="J116" s="35">
        <v>0.58333333333333337</v>
      </c>
      <c r="K116" s="36">
        <v>0.12500000000000006</v>
      </c>
      <c r="L116" s="37">
        <v>0.6</v>
      </c>
      <c r="M116" s="44" t="s">
        <v>155</v>
      </c>
    </row>
    <row r="117" spans="1:13" s="6" customFormat="1" ht="40.799999999999997" x14ac:dyDescent="0.3">
      <c r="A117" s="38" t="s">
        <v>105</v>
      </c>
      <c r="B117" s="39" t="s">
        <v>140</v>
      </c>
      <c r="C117" s="39" t="s">
        <v>156</v>
      </c>
      <c r="D117" s="39" t="s">
        <v>157</v>
      </c>
      <c r="E117" s="40" t="s">
        <v>157</v>
      </c>
      <c r="F117" s="40" t="s">
        <v>220</v>
      </c>
      <c r="G117" s="40" t="s">
        <v>408</v>
      </c>
      <c r="H117" s="41" t="s">
        <v>222</v>
      </c>
      <c r="I117" s="35">
        <v>0.47916666666666669</v>
      </c>
      <c r="J117" s="35">
        <v>0.64583333333333337</v>
      </c>
      <c r="K117" s="36">
        <v>0.16666666666666669</v>
      </c>
      <c r="L117" s="37">
        <v>0.75</v>
      </c>
      <c r="M117" s="44" t="s">
        <v>162</v>
      </c>
    </row>
    <row r="118" spans="1:13" s="6" customFormat="1" ht="81.599999999999994" x14ac:dyDescent="0.3">
      <c r="A118" s="38" t="s">
        <v>105</v>
      </c>
      <c r="B118" s="39" t="s">
        <v>140</v>
      </c>
      <c r="C118" s="39" t="s">
        <v>156</v>
      </c>
      <c r="D118" s="39" t="s">
        <v>163</v>
      </c>
      <c r="E118" s="40" t="s">
        <v>165</v>
      </c>
      <c r="F118" s="40" t="s">
        <v>165</v>
      </c>
      <c r="G118" s="40" t="s">
        <v>409</v>
      </c>
      <c r="H118" s="41" t="s">
        <v>410</v>
      </c>
      <c r="I118" s="35">
        <v>0.45833333333333331</v>
      </c>
      <c r="J118" s="35">
        <v>0.625</v>
      </c>
      <c r="K118" s="36">
        <v>0.16666666666666669</v>
      </c>
      <c r="L118" s="37">
        <v>0.8</v>
      </c>
      <c r="M118" s="44" t="s">
        <v>169</v>
      </c>
    </row>
    <row r="119" spans="1:13" s="6" customFormat="1" ht="61.2" x14ac:dyDescent="0.3">
      <c r="A119" s="38" t="s">
        <v>105</v>
      </c>
      <c r="B119" s="39" t="s">
        <v>140</v>
      </c>
      <c r="C119" s="39" t="s">
        <v>156</v>
      </c>
      <c r="D119" s="39" t="s">
        <v>170</v>
      </c>
      <c r="E119" s="40" t="s">
        <v>355</v>
      </c>
      <c r="F119" s="40" t="s">
        <v>411</v>
      </c>
      <c r="G119" s="40" t="s">
        <v>412</v>
      </c>
      <c r="H119" s="41" t="s">
        <v>413</v>
      </c>
      <c r="I119" s="35">
        <v>0.45833333333333331</v>
      </c>
      <c r="J119" s="35">
        <v>0.5625</v>
      </c>
      <c r="K119" s="36">
        <v>0.10416666666666669</v>
      </c>
      <c r="L119" s="37">
        <v>3.2</v>
      </c>
      <c r="M119" s="44" t="s">
        <v>162</v>
      </c>
    </row>
    <row r="120" spans="1:13" s="6" customFormat="1" ht="40.799999999999997" x14ac:dyDescent="0.3">
      <c r="A120" s="38" t="s">
        <v>105</v>
      </c>
      <c r="B120" s="39" t="s">
        <v>140</v>
      </c>
      <c r="C120" s="39" t="s">
        <v>156</v>
      </c>
      <c r="D120" s="39" t="s">
        <v>175</v>
      </c>
      <c r="E120" s="40" t="s">
        <v>176</v>
      </c>
      <c r="F120" s="40" t="s">
        <v>226</v>
      </c>
      <c r="G120" s="40" t="s">
        <v>227</v>
      </c>
      <c r="H120" s="41" t="s">
        <v>414</v>
      </c>
      <c r="I120" s="35">
        <v>0.41666666666666669</v>
      </c>
      <c r="J120" s="35">
        <v>0.60416666666666663</v>
      </c>
      <c r="K120" s="36">
        <v>0.18749999999999994</v>
      </c>
      <c r="L120" s="37">
        <v>3.2</v>
      </c>
      <c r="M120" s="44" t="s">
        <v>415</v>
      </c>
    </row>
    <row r="121" spans="1:13" s="6" customFormat="1" ht="40.799999999999997" x14ac:dyDescent="0.3">
      <c r="A121" s="38" t="s">
        <v>105</v>
      </c>
      <c r="B121" s="39" t="s">
        <v>140</v>
      </c>
      <c r="C121" s="39" t="s">
        <v>156</v>
      </c>
      <c r="D121" s="39" t="s">
        <v>175</v>
      </c>
      <c r="E121" s="40" t="s">
        <v>181</v>
      </c>
      <c r="F121" s="40" t="s">
        <v>177</v>
      </c>
      <c r="G121" s="40" t="s">
        <v>359</v>
      </c>
      <c r="H121" s="41" t="s">
        <v>360</v>
      </c>
      <c r="I121" s="35">
        <v>0.41666666666666669</v>
      </c>
      <c r="J121" s="35">
        <v>0.625</v>
      </c>
      <c r="K121" s="36">
        <v>0.20833333333333331</v>
      </c>
      <c r="L121" s="37">
        <v>3.2</v>
      </c>
      <c r="M121" s="44" t="s">
        <v>189</v>
      </c>
    </row>
    <row r="122" spans="1:13" s="6" customFormat="1" ht="40.799999999999997" x14ac:dyDescent="0.3">
      <c r="A122" s="38" t="s">
        <v>105</v>
      </c>
      <c r="B122" s="39" t="s">
        <v>140</v>
      </c>
      <c r="C122" s="39" t="s">
        <v>190</v>
      </c>
      <c r="D122" s="39" t="s">
        <v>190</v>
      </c>
      <c r="E122" s="40" t="s">
        <v>30</v>
      </c>
      <c r="F122" s="40" t="s">
        <v>241</v>
      </c>
      <c r="G122" s="40" t="s">
        <v>242</v>
      </c>
      <c r="H122" s="41" t="s">
        <v>243</v>
      </c>
      <c r="I122" s="35">
        <v>0.41666666666666669</v>
      </c>
      <c r="J122" s="35">
        <v>0.5</v>
      </c>
      <c r="K122" s="36">
        <f>J122-I122</f>
        <v>8.3333333333333315E-2</v>
      </c>
      <c r="L122" s="37">
        <v>1.5</v>
      </c>
      <c r="M122" s="44" t="s">
        <v>244</v>
      </c>
    </row>
    <row r="123" spans="1:13" s="6" customFormat="1" ht="40.799999999999997" x14ac:dyDescent="0.3">
      <c r="A123" s="38" t="s">
        <v>105</v>
      </c>
      <c r="B123" s="39" t="s">
        <v>140</v>
      </c>
      <c r="C123" s="39" t="s">
        <v>190</v>
      </c>
      <c r="D123" s="39" t="s">
        <v>304</v>
      </c>
      <c r="E123" s="40" t="s">
        <v>416</v>
      </c>
      <c r="F123" s="40" t="s">
        <v>304</v>
      </c>
      <c r="G123" s="40" t="s">
        <v>417</v>
      </c>
      <c r="H123" s="41" t="s">
        <v>418</v>
      </c>
      <c r="I123" s="35">
        <v>0.5</v>
      </c>
      <c r="J123" s="35">
        <v>0.54166666666666663</v>
      </c>
      <c r="K123" s="36">
        <f>J123-I123</f>
        <v>4.166666666666663E-2</v>
      </c>
      <c r="L123" s="37">
        <v>1.2</v>
      </c>
      <c r="M123" s="44" t="s">
        <v>235</v>
      </c>
    </row>
    <row r="124" spans="1:13" s="6" customFormat="1" ht="40.799999999999997" x14ac:dyDescent="0.3">
      <c r="A124" s="38" t="s">
        <v>105</v>
      </c>
      <c r="B124" s="39" t="s">
        <v>140</v>
      </c>
      <c r="C124" s="39" t="s">
        <v>140</v>
      </c>
      <c r="D124" s="39" t="s">
        <v>200</v>
      </c>
      <c r="E124" s="40" t="s">
        <v>201</v>
      </c>
      <c r="F124" s="40" t="s">
        <v>201</v>
      </c>
      <c r="G124" s="40" t="s">
        <v>419</v>
      </c>
      <c r="H124" s="41" t="s">
        <v>420</v>
      </c>
      <c r="I124" s="35">
        <v>0.41666666666666702</v>
      </c>
      <c r="J124" s="35">
        <v>0.625</v>
      </c>
      <c r="K124" s="36">
        <v>0.20833333333333298</v>
      </c>
      <c r="L124" s="37" t="s">
        <v>204</v>
      </c>
      <c r="M124" s="44" t="s">
        <v>205</v>
      </c>
    </row>
    <row r="125" spans="1:13" s="6" customFormat="1" ht="40.799999999999997" x14ac:dyDescent="0.3">
      <c r="A125" s="38" t="s">
        <v>105</v>
      </c>
      <c r="B125" s="39" t="s">
        <v>140</v>
      </c>
      <c r="C125" s="39" t="s">
        <v>140</v>
      </c>
      <c r="D125" s="39" t="s">
        <v>206</v>
      </c>
      <c r="E125" s="40" t="s">
        <v>206</v>
      </c>
      <c r="F125" s="40" t="s">
        <v>249</v>
      </c>
      <c r="G125" s="40" t="s">
        <v>421</v>
      </c>
      <c r="H125" s="41" t="s">
        <v>422</v>
      </c>
      <c r="I125" s="35">
        <v>0.41666666666666669</v>
      </c>
      <c r="J125" s="35">
        <v>0.54166666666666663</v>
      </c>
      <c r="K125" s="36">
        <v>0.12499999999999994</v>
      </c>
      <c r="L125" s="37">
        <v>1</v>
      </c>
      <c r="M125" s="44" t="s">
        <v>211</v>
      </c>
    </row>
    <row r="126" spans="1:13" s="6" customFormat="1" ht="40.799999999999997" x14ac:dyDescent="0.3">
      <c r="A126" s="38" t="s">
        <v>105</v>
      </c>
      <c r="B126" s="39" t="s">
        <v>140</v>
      </c>
      <c r="C126" s="39" t="s">
        <v>140</v>
      </c>
      <c r="D126" s="39" t="s">
        <v>206</v>
      </c>
      <c r="E126" s="40" t="s">
        <v>423</v>
      </c>
      <c r="F126" s="40" t="s">
        <v>206</v>
      </c>
      <c r="G126" s="40" t="s">
        <v>424</v>
      </c>
      <c r="H126" s="41" t="s">
        <v>425</v>
      </c>
      <c r="I126" s="35">
        <v>0.41666666666666669</v>
      </c>
      <c r="J126" s="35">
        <v>0.70833333333333337</v>
      </c>
      <c r="K126" s="36">
        <v>0.29166666666666669</v>
      </c>
      <c r="L126" s="37">
        <v>1</v>
      </c>
      <c r="M126" s="44" t="s">
        <v>211</v>
      </c>
    </row>
    <row r="127" spans="1:13" s="6" customFormat="1" ht="40.799999999999997" x14ac:dyDescent="0.3">
      <c r="A127" s="38" t="s">
        <v>105</v>
      </c>
      <c r="B127" s="39" t="s">
        <v>140</v>
      </c>
      <c r="C127" s="39" t="s">
        <v>140</v>
      </c>
      <c r="D127" s="39" t="s">
        <v>212</v>
      </c>
      <c r="E127" s="40" t="s">
        <v>213</v>
      </c>
      <c r="F127" s="40" t="s">
        <v>426</v>
      </c>
      <c r="G127" s="40" t="s">
        <v>427</v>
      </c>
      <c r="H127" s="41" t="s">
        <v>428</v>
      </c>
      <c r="I127" s="35">
        <v>0.5</v>
      </c>
      <c r="J127" s="35">
        <v>0.58333333333333304</v>
      </c>
      <c r="K127" s="36">
        <v>8.3333333333333037E-2</v>
      </c>
      <c r="L127" s="37">
        <v>1.8</v>
      </c>
      <c r="M127" s="44" t="s">
        <v>169</v>
      </c>
    </row>
    <row r="128" spans="1:13" s="6" customFormat="1" ht="40.799999999999997" x14ac:dyDescent="0.3">
      <c r="A128" s="38" t="s">
        <v>105</v>
      </c>
      <c r="B128" s="39" t="s">
        <v>140</v>
      </c>
      <c r="C128" s="39" t="s">
        <v>140</v>
      </c>
      <c r="D128" s="39" t="s">
        <v>391</v>
      </c>
      <c r="E128" s="40" t="s">
        <v>80</v>
      </c>
      <c r="F128" s="40" t="s">
        <v>392</v>
      </c>
      <c r="G128" s="40" t="s">
        <v>429</v>
      </c>
      <c r="H128" s="41" t="s">
        <v>430</v>
      </c>
      <c r="I128" s="35">
        <v>0.41666666666666669</v>
      </c>
      <c r="J128" s="35">
        <v>0.70833333333333337</v>
      </c>
      <c r="K128" s="36">
        <v>0.29166666666666669</v>
      </c>
      <c r="L128" s="37">
        <v>2</v>
      </c>
      <c r="M128" s="44" t="s">
        <v>395</v>
      </c>
    </row>
    <row r="129" spans="1:13" s="6" customFormat="1" ht="61.2" x14ac:dyDescent="0.3">
      <c r="A129" s="38" t="s">
        <v>120</v>
      </c>
      <c r="B129" s="39" t="s">
        <v>140</v>
      </c>
      <c r="C129" s="39" t="s">
        <v>141</v>
      </c>
      <c r="D129" s="39" t="s">
        <v>151</v>
      </c>
      <c r="E129" s="40" t="s">
        <v>151</v>
      </c>
      <c r="F129" s="40" t="s">
        <v>152</v>
      </c>
      <c r="G129" s="40" t="s">
        <v>153</v>
      </c>
      <c r="H129" s="41" t="s">
        <v>154</v>
      </c>
      <c r="I129" s="35">
        <v>0.45833333333333331</v>
      </c>
      <c r="J129" s="35">
        <v>0.58333333333333337</v>
      </c>
      <c r="K129" s="36">
        <v>0.12500000000000006</v>
      </c>
      <c r="L129" s="37">
        <v>2.1</v>
      </c>
      <c r="M129" s="44" t="s">
        <v>155</v>
      </c>
    </row>
    <row r="130" spans="1:13" s="6" customFormat="1" ht="40.799999999999997" x14ac:dyDescent="0.3">
      <c r="A130" s="38" t="s">
        <v>120</v>
      </c>
      <c r="B130" s="39" t="s">
        <v>140</v>
      </c>
      <c r="C130" s="39" t="s">
        <v>156</v>
      </c>
      <c r="D130" s="39" t="s">
        <v>157</v>
      </c>
      <c r="E130" s="40" t="s">
        <v>157</v>
      </c>
      <c r="F130" s="40" t="s">
        <v>220</v>
      </c>
      <c r="G130" s="40" t="s">
        <v>221</v>
      </c>
      <c r="H130" s="41" t="s">
        <v>222</v>
      </c>
      <c r="I130" s="35">
        <v>0.47916666666666669</v>
      </c>
      <c r="J130" s="35">
        <v>0.64583333333333337</v>
      </c>
      <c r="K130" s="36">
        <v>0.16666666666666669</v>
      </c>
      <c r="L130" s="37">
        <v>0.5</v>
      </c>
      <c r="M130" s="44" t="s">
        <v>162</v>
      </c>
    </row>
    <row r="131" spans="1:13" s="6" customFormat="1" ht="102" x14ac:dyDescent="0.3">
      <c r="A131" s="38" t="s">
        <v>120</v>
      </c>
      <c r="B131" s="39" t="s">
        <v>140</v>
      </c>
      <c r="C131" s="39" t="s">
        <v>156</v>
      </c>
      <c r="D131" s="39" t="s">
        <v>163</v>
      </c>
      <c r="E131" s="40" t="s">
        <v>165</v>
      </c>
      <c r="F131" s="40" t="s">
        <v>165</v>
      </c>
      <c r="G131" s="40" t="s">
        <v>431</v>
      </c>
      <c r="H131" s="41" t="s">
        <v>432</v>
      </c>
      <c r="I131" s="35">
        <v>0.45833333333333331</v>
      </c>
      <c r="J131" s="35">
        <v>0.625</v>
      </c>
      <c r="K131" s="36">
        <v>0.16666666666666669</v>
      </c>
      <c r="L131" s="37" t="s">
        <v>168</v>
      </c>
      <c r="M131" s="44" t="s">
        <v>169</v>
      </c>
    </row>
    <row r="132" spans="1:13" s="6" customFormat="1" ht="40.799999999999997" x14ac:dyDescent="0.3">
      <c r="A132" s="38" t="s">
        <v>120</v>
      </c>
      <c r="B132" s="39" t="s">
        <v>140</v>
      </c>
      <c r="C132" s="39" t="s">
        <v>156</v>
      </c>
      <c r="D132" s="39" t="s">
        <v>175</v>
      </c>
      <c r="E132" s="40" t="s">
        <v>176</v>
      </c>
      <c r="F132" s="40" t="s">
        <v>226</v>
      </c>
      <c r="G132" s="40" t="s">
        <v>433</v>
      </c>
      <c r="H132" s="41" t="s">
        <v>434</v>
      </c>
      <c r="I132" s="35">
        <v>0.41666666666666669</v>
      </c>
      <c r="J132" s="35">
        <v>0.60416666666666663</v>
      </c>
      <c r="K132" s="36">
        <v>0.18749999999999994</v>
      </c>
      <c r="L132" s="37">
        <v>0.5</v>
      </c>
      <c r="M132" s="44" t="s">
        <v>180</v>
      </c>
    </row>
    <row r="133" spans="1:13" s="6" customFormat="1" ht="40.799999999999997" x14ac:dyDescent="0.3">
      <c r="A133" s="38" t="s">
        <v>120</v>
      </c>
      <c r="B133" s="39" t="s">
        <v>140</v>
      </c>
      <c r="C133" s="39" t="s">
        <v>156</v>
      </c>
      <c r="D133" s="39" t="s">
        <v>175</v>
      </c>
      <c r="E133" s="40" t="s">
        <v>181</v>
      </c>
      <c r="F133" s="40" t="s">
        <v>177</v>
      </c>
      <c r="G133" s="40" t="s">
        <v>359</v>
      </c>
      <c r="H133" s="41" t="s">
        <v>360</v>
      </c>
      <c r="I133" s="35">
        <v>0.41666666666666669</v>
      </c>
      <c r="J133" s="35">
        <v>0.625</v>
      </c>
      <c r="K133" s="36">
        <v>0.20833333333333331</v>
      </c>
      <c r="L133" s="37">
        <v>0.5</v>
      </c>
      <c r="M133" s="44" t="s">
        <v>189</v>
      </c>
    </row>
    <row r="134" spans="1:13" s="6" customFormat="1" ht="40.799999999999997" x14ac:dyDescent="0.3">
      <c r="A134" s="38" t="s">
        <v>120</v>
      </c>
      <c r="B134" s="39" t="s">
        <v>140</v>
      </c>
      <c r="C134" s="39" t="s">
        <v>156</v>
      </c>
      <c r="D134" s="39" t="s">
        <v>175</v>
      </c>
      <c r="E134" s="40" t="s">
        <v>181</v>
      </c>
      <c r="F134" s="40" t="s">
        <v>177</v>
      </c>
      <c r="G134" s="40" t="s">
        <v>359</v>
      </c>
      <c r="H134" s="41" t="s">
        <v>360</v>
      </c>
      <c r="I134" s="35">
        <v>0.41666666666666669</v>
      </c>
      <c r="J134" s="35">
        <v>0.625</v>
      </c>
      <c r="K134" s="36">
        <v>0.20833333333333331</v>
      </c>
      <c r="L134" s="37">
        <v>0.5</v>
      </c>
      <c r="M134" s="44" t="s">
        <v>189</v>
      </c>
    </row>
    <row r="135" spans="1:13" s="6" customFormat="1" ht="40.799999999999997" x14ac:dyDescent="0.3">
      <c r="A135" s="38" t="s">
        <v>120</v>
      </c>
      <c r="B135" s="39" t="s">
        <v>140</v>
      </c>
      <c r="C135" s="39" t="s">
        <v>156</v>
      </c>
      <c r="D135" s="39" t="s">
        <v>175</v>
      </c>
      <c r="E135" s="40" t="s">
        <v>176</v>
      </c>
      <c r="F135" s="40" t="s">
        <v>177</v>
      </c>
      <c r="G135" s="40" t="s">
        <v>435</v>
      </c>
      <c r="H135" s="41" t="s">
        <v>436</v>
      </c>
      <c r="I135" s="35">
        <v>0.41666666666666669</v>
      </c>
      <c r="J135" s="35">
        <v>0.60416666666666663</v>
      </c>
      <c r="K135" s="36">
        <v>0.18749999999999994</v>
      </c>
      <c r="L135" s="37">
        <v>0.5</v>
      </c>
      <c r="M135" s="44" t="s">
        <v>180</v>
      </c>
    </row>
    <row r="136" spans="1:13" s="6" customFormat="1" ht="40.799999999999997" x14ac:dyDescent="0.3">
      <c r="A136" s="38" t="s">
        <v>120</v>
      </c>
      <c r="B136" s="39" t="s">
        <v>140</v>
      </c>
      <c r="C136" s="39" t="s">
        <v>140</v>
      </c>
      <c r="D136" s="39" t="s">
        <v>200</v>
      </c>
      <c r="E136" s="40" t="s">
        <v>245</v>
      </c>
      <c r="F136" s="40" t="s">
        <v>201</v>
      </c>
      <c r="G136" s="40" t="s">
        <v>437</v>
      </c>
      <c r="H136" s="41" t="s">
        <v>438</v>
      </c>
      <c r="I136" s="35">
        <v>0.5</v>
      </c>
      <c r="J136" s="35">
        <v>0.625</v>
      </c>
      <c r="K136" s="36">
        <v>0.125</v>
      </c>
      <c r="L136" s="37">
        <v>0.25</v>
      </c>
      <c r="M136" s="44" t="s">
        <v>290</v>
      </c>
    </row>
    <row r="137" spans="1:13" s="6" customFormat="1" ht="40.799999999999997" x14ac:dyDescent="0.3">
      <c r="A137" s="38" t="s">
        <v>120</v>
      </c>
      <c r="B137" s="39" t="s">
        <v>140</v>
      </c>
      <c r="C137" s="39" t="s">
        <v>140</v>
      </c>
      <c r="D137" s="39" t="s">
        <v>200</v>
      </c>
      <c r="E137" s="40" t="s">
        <v>245</v>
      </c>
      <c r="F137" s="40" t="s">
        <v>201</v>
      </c>
      <c r="G137" s="40" t="s">
        <v>246</v>
      </c>
      <c r="H137" s="41" t="s">
        <v>247</v>
      </c>
      <c r="I137" s="35">
        <v>0.41666666666666702</v>
      </c>
      <c r="J137" s="35">
        <v>0.625</v>
      </c>
      <c r="K137" s="36">
        <v>0.20833333333333298</v>
      </c>
      <c r="L137" s="37">
        <v>0.25</v>
      </c>
      <c r="M137" s="44" t="s">
        <v>279</v>
      </c>
    </row>
    <row r="138" spans="1:13" s="6" customFormat="1" ht="40.799999999999997" x14ac:dyDescent="0.3">
      <c r="A138" s="38" t="s">
        <v>120</v>
      </c>
      <c r="B138" s="39" t="s">
        <v>140</v>
      </c>
      <c r="C138" s="39" t="s">
        <v>140</v>
      </c>
      <c r="D138" s="39" t="s">
        <v>206</v>
      </c>
      <c r="E138" s="40" t="s">
        <v>423</v>
      </c>
      <c r="F138" s="40" t="s">
        <v>206</v>
      </c>
      <c r="G138" s="40" t="s">
        <v>439</v>
      </c>
      <c r="H138" s="41" t="s">
        <v>440</v>
      </c>
      <c r="I138" s="35">
        <v>0.41666666666666669</v>
      </c>
      <c r="J138" s="35">
        <v>0.70833333333333337</v>
      </c>
      <c r="K138" s="36">
        <v>0.29166666666666669</v>
      </c>
      <c r="L138" s="37">
        <v>2.2000000000000002</v>
      </c>
      <c r="M138" s="44" t="s">
        <v>211</v>
      </c>
    </row>
    <row r="139" spans="1:13" s="6" customFormat="1" ht="40.799999999999997" x14ac:dyDescent="0.3">
      <c r="A139" s="38" t="s">
        <v>120</v>
      </c>
      <c r="B139" s="39" t="s">
        <v>140</v>
      </c>
      <c r="C139" s="39" t="s">
        <v>140</v>
      </c>
      <c r="D139" s="39" t="s">
        <v>212</v>
      </c>
      <c r="E139" s="40" t="s">
        <v>282</v>
      </c>
      <c r="F139" s="40" t="s">
        <v>283</v>
      </c>
      <c r="G139" s="40" t="s">
        <v>441</v>
      </c>
      <c r="H139" s="41" t="s">
        <v>442</v>
      </c>
      <c r="I139" s="35">
        <v>0.47916666666666702</v>
      </c>
      <c r="J139" s="35">
        <v>0.56944444444444398</v>
      </c>
      <c r="K139" s="36">
        <v>9.0277777777776957E-2</v>
      </c>
      <c r="L139" s="37">
        <v>2.2999999999999998</v>
      </c>
      <c r="M139" s="44" t="s">
        <v>169</v>
      </c>
    </row>
    <row r="140" spans="1:13" s="6" customFormat="1" ht="61.2" x14ac:dyDescent="0.3">
      <c r="A140" s="38" t="s">
        <v>128</v>
      </c>
      <c r="B140" s="39" t="s">
        <v>140</v>
      </c>
      <c r="C140" s="39" t="s">
        <v>141</v>
      </c>
      <c r="D140" s="39" t="s">
        <v>151</v>
      </c>
      <c r="E140" s="40" t="s">
        <v>216</v>
      </c>
      <c r="F140" s="40" t="s">
        <v>217</v>
      </c>
      <c r="G140" s="40" t="s">
        <v>218</v>
      </c>
      <c r="H140" s="41" t="s">
        <v>219</v>
      </c>
      <c r="I140" s="35">
        <v>0.45833333333333331</v>
      </c>
      <c r="J140" s="35">
        <v>0.58333333333333337</v>
      </c>
      <c r="K140" s="36">
        <v>0.12500000000000006</v>
      </c>
      <c r="L140" s="37">
        <v>2.5</v>
      </c>
      <c r="M140" s="44" t="s">
        <v>155</v>
      </c>
    </row>
    <row r="141" spans="1:13" s="6" customFormat="1" ht="40.799999999999997" x14ac:dyDescent="0.3">
      <c r="A141" s="38" t="s">
        <v>128</v>
      </c>
      <c r="B141" s="39" t="s">
        <v>140</v>
      </c>
      <c r="C141" s="39" t="s">
        <v>156</v>
      </c>
      <c r="D141" s="39" t="s">
        <v>157</v>
      </c>
      <c r="E141" s="40" t="s">
        <v>158</v>
      </c>
      <c r="F141" s="40" t="s">
        <v>220</v>
      </c>
      <c r="G141" s="40" t="s">
        <v>443</v>
      </c>
      <c r="H141" s="41" t="s">
        <v>444</v>
      </c>
      <c r="I141" s="35">
        <v>0.47916666666666669</v>
      </c>
      <c r="J141" s="35">
        <v>0.64583333333333337</v>
      </c>
      <c r="K141" s="36">
        <v>0.16666666666666669</v>
      </c>
      <c r="L141" s="37">
        <v>1.5</v>
      </c>
      <c r="M141" s="44" t="s">
        <v>162</v>
      </c>
    </row>
    <row r="142" spans="1:13" s="6" customFormat="1" ht="40.799999999999997" x14ac:dyDescent="0.3">
      <c r="A142" s="38" t="s">
        <v>128</v>
      </c>
      <c r="B142" s="39" t="s">
        <v>140</v>
      </c>
      <c r="C142" s="39" t="s">
        <v>156</v>
      </c>
      <c r="D142" s="39" t="s">
        <v>163</v>
      </c>
      <c r="E142" s="40" t="s">
        <v>165</v>
      </c>
      <c r="F142" s="40" t="s">
        <v>165</v>
      </c>
      <c r="G142" s="40" t="s">
        <v>445</v>
      </c>
      <c r="H142" s="41" t="s">
        <v>446</v>
      </c>
      <c r="I142" s="35">
        <v>0.45833333333333331</v>
      </c>
      <c r="J142" s="35">
        <v>0.625</v>
      </c>
      <c r="K142" s="36">
        <v>0.16666666666666669</v>
      </c>
      <c r="L142" s="37" t="s">
        <v>168</v>
      </c>
      <c r="M142" s="44" t="s">
        <v>169</v>
      </c>
    </row>
    <row r="143" spans="1:13" s="6" customFormat="1" ht="40.799999999999997" x14ac:dyDescent="0.3">
      <c r="A143" s="38" t="s">
        <v>128</v>
      </c>
      <c r="B143" s="39" t="s">
        <v>140</v>
      </c>
      <c r="C143" s="39" t="s">
        <v>190</v>
      </c>
      <c r="D143" s="39" t="s">
        <v>191</v>
      </c>
      <c r="E143" s="40" t="s">
        <v>191</v>
      </c>
      <c r="F143" s="40" t="s">
        <v>191</v>
      </c>
      <c r="G143" s="40" t="s">
        <v>447</v>
      </c>
      <c r="H143" s="41" t="s">
        <v>198</v>
      </c>
      <c r="I143" s="35">
        <v>0.625</v>
      </c>
      <c r="J143" s="35">
        <v>0.66666666666666663</v>
      </c>
      <c r="K143" s="36">
        <v>4.1666666666666664E-2</v>
      </c>
      <c r="L143" s="37">
        <v>0.25</v>
      </c>
      <c r="M143" s="44" t="s">
        <v>448</v>
      </c>
    </row>
    <row r="144" spans="1:13" s="6" customFormat="1" ht="40.799999999999997" x14ac:dyDescent="0.3">
      <c r="A144" s="38" t="s">
        <v>128</v>
      </c>
      <c r="B144" s="39" t="s">
        <v>140</v>
      </c>
      <c r="C144" s="39" t="s">
        <v>190</v>
      </c>
      <c r="D144" s="39" t="s">
        <v>191</v>
      </c>
      <c r="E144" s="40" t="s">
        <v>191</v>
      </c>
      <c r="F144" s="40" t="s">
        <v>191</v>
      </c>
      <c r="G144" s="40" t="s">
        <v>447</v>
      </c>
      <c r="H144" s="41" t="s">
        <v>198</v>
      </c>
      <c r="I144" s="35">
        <v>0.625</v>
      </c>
      <c r="J144" s="35">
        <v>0.66666666666666663</v>
      </c>
      <c r="K144" s="36">
        <v>4.1666666666666664E-2</v>
      </c>
      <c r="L144" s="37">
        <v>0.25</v>
      </c>
      <c r="M144" s="44" t="s">
        <v>448</v>
      </c>
    </row>
    <row r="145" spans="1:13" s="6" customFormat="1" ht="40.799999999999997" x14ac:dyDescent="0.3">
      <c r="A145" s="38" t="s">
        <v>128</v>
      </c>
      <c r="B145" s="39" t="s">
        <v>140</v>
      </c>
      <c r="C145" s="39" t="s">
        <v>190</v>
      </c>
      <c r="D145" s="39" t="s">
        <v>190</v>
      </c>
      <c r="E145" s="40" t="s">
        <v>115</v>
      </c>
      <c r="F145" s="40" t="s">
        <v>241</v>
      </c>
      <c r="G145" s="40" t="s">
        <v>449</v>
      </c>
      <c r="H145" s="41" t="s">
        <v>450</v>
      </c>
      <c r="I145" s="35">
        <v>0.41666666666666669</v>
      </c>
      <c r="J145" s="35">
        <v>0.5</v>
      </c>
      <c r="K145" s="36">
        <f>J145-I145</f>
        <v>8.3333333333333315E-2</v>
      </c>
      <c r="L145" s="37">
        <v>1.2</v>
      </c>
      <c r="M145" s="44" t="s">
        <v>365</v>
      </c>
    </row>
    <row r="146" spans="1:13" s="6" customFormat="1" ht="61.2" x14ac:dyDescent="0.3">
      <c r="A146" s="38" t="s">
        <v>128</v>
      </c>
      <c r="B146" s="39" t="s">
        <v>140</v>
      </c>
      <c r="C146" s="39" t="s">
        <v>140</v>
      </c>
      <c r="D146" s="39" t="s">
        <v>200</v>
      </c>
      <c r="E146" s="40" t="s">
        <v>245</v>
      </c>
      <c r="F146" s="40" t="s">
        <v>201</v>
      </c>
      <c r="G146" s="40" t="s">
        <v>451</v>
      </c>
      <c r="H146" s="41" t="s">
        <v>452</v>
      </c>
      <c r="I146" s="35">
        <v>0.41666666666666702</v>
      </c>
      <c r="J146" s="35">
        <v>0.625</v>
      </c>
      <c r="K146" s="36">
        <v>0.20833333333333298</v>
      </c>
      <c r="L146" s="37" t="s">
        <v>204</v>
      </c>
      <c r="M146" s="44" t="s">
        <v>279</v>
      </c>
    </row>
    <row r="147" spans="1:13" s="6" customFormat="1" ht="40.799999999999997" x14ac:dyDescent="0.3">
      <c r="A147" s="38" t="s">
        <v>128</v>
      </c>
      <c r="B147" s="39" t="s">
        <v>140</v>
      </c>
      <c r="C147" s="39" t="s">
        <v>140</v>
      </c>
      <c r="D147" s="39" t="s">
        <v>200</v>
      </c>
      <c r="E147" s="40" t="s">
        <v>276</v>
      </c>
      <c r="F147" s="40" t="s">
        <v>201</v>
      </c>
      <c r="G147" s="40" t="s">
        <v>419</v>
      </c>
      <c r="H147" s="41" t="s">
        <v>420</v>
      </c>
      <c r="I147" s="35">
        <v>0.5</v>
      </c>
      <c r="J147" s="35">
        <v>0.625</v>
      </c>
      <c r="K147" s="36">
        <v>0.125</v>
      </c>
      <c r="L147" s="37" t="s">
        <v>204</v>
      </c>
      <c r="M147" s="44" t="s">
        <v>205</v>
      </c>
    </row>
    <row r="148" spans="1:13" s="6" customFormat="1" ht="40.799999999999997" x14ac:dyDescent="0.3">
      <c r="A148" s="38" t="s">
        <v>128</v>
      </c>
      <c r="B148" s="39" t="s">
        <v>140</v>
      </c>
      <c r="C148" s="39" t="s">
        <v>140</v>
      </c>
      <c r="D148" s="39" t="s">
        <v>206</v>
      </c>
      <c r="E148" s="40" t="s">
        <v>453</v>
      </c>
      <c r="F148" s="40" t="s">
        <v>454</v>
      </c>
      <c r="G148" s="40" t="s">
        <v>455</v>
      </c>
      <c r="H148" s="41" t="s">
        <v>453</v>
      </c>
      <c r="I148" s="35">
        <v>0.41666666666666669</v>
      </c>
      <c r="J148" s="35">
        <v>0.72916666666666663</v>
      </c>
      <c r="K148" s="36">
        <v>0.31249999999999994</v>
      </c>
      <c r="L148" s="37">
        <v>1</v>
      </c>
      <c r="M148" s="44" t="s">
        <v>211</v>
      </c>
    </row>
    <row r="149" spans="1:13" s="6" customFormat="1" ht="40.799999999999997" x14ac:dyDescent="0.3">
      <c r="A149" s="38" t="s">
        <v>128</v>
      </c>
      <c r="B149" s="39" t="s">
        <v>140</v>
      </c>
      <c r="C149" s="39" t="s">
        <v>140</v>
      </c>
      <c r="D149" s="39" t="s">
        <v>206</v>
      </c>
      <c r="E149" s="40" t="s">
        <v>453</v>
      </c>
      <c r="F149" s="40" t="s">
        <v>454</v>
      </c>
      <c r="G149" s="40" t="s">
        <v>456</v>
      </c>
      <c r="H149" s="41" t="s">
        <v>457</v>
      </c>
      <c r="I149" s="35">
        <v>0.41666666666666669</v>
      </c>
      <c r="J149" s="35">
        <v>0.72916666666666663</v>
      </c>
      <c r="K149" s="36">
        <v>0.31249999999999994</v>
      </c>
      <c r="L149" s="37">
        <v>2</v>
      </c>
      <c r="M149" s="44" t="s">
        <v>211</v>
      </c>
    </row>
    <row r="150" spans="1:13" s="6" customFormat="1" ht="40.799999999999997" x14ac:dyDescent="0.3">
      <c r="A150" s="38" t="s">
        <v>128</v>
      </c>
      <c r="B150" s="39" t="s">
        <v>140</v>
      </c>
      <c r="C150" s="39" t="s">
        <v>140</v>
      </c>
      <c r="D150" s="39" t="s">
        <v>212</v>
      </c>
      <c r="E150" s="40" t="s">
        <v>282</v>
      </c>
      <c r="F150" s="40" t="s">
        <v>283</v>
      </c>
      <c r="G150" s="40" t="s">
        <v>458</v>
      </c>
      <c r="H150" s="41" t="s">
        <v>459</v>
      </c>
      <c r="I150" s="35">
        <v>0.4375</v>
      </c>
      <c r="J150" s="35">
        <v>0.52083333333333304</v>
      </c>
      <c r="K150" s="36">
        <v>8.3333333333333037E-2</v>
      </c>
      <c r="L150" s="37">
        <v>0.5</v>
      </c>
      <c r="M150" s="44" t="s">
        <v>169</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0" zoomScaleNormal="50" zoomScaleSheetLayoutView="50" workbookViewId="0">
      <selection activeCell="A7" sqref="A7"/>
    </sheetView>
  </sheetViews>
  <sheetFormatPr defaultColWidth="9.109375" defaultRowHeight="21" x14ac:dyDescent="0.3"/>
  <cols>
    <col min="1" max="1" width="21" style="68" customWidth="1"/>
    <col min="2" max="2" width="14.33203125" style="68" customWidth="1"/>
    <col min="3" max="3" width="18.5546875" style="68" customWidth="1"/>
    <col min="4" max="4" width="19.5546875" style="68" customWidth="1"/>
    <col min="5" max="5" width="18.33203125" style="68" customWidth="1"/>
    <col min="6" max="6" width="34.77734375" style="68" customWidth="1"/>
    <col min="7" max="7" width="35.88671875" style="68" customWidth="1"/>
    <col min="8" max="8" width="71.5546875" style="68" customWidth="1"/>
    <col min="9" max="10" width="17.33203125" style="6" customWidth="1"/>
    <col min="11" max="11" width="20.33203125" style="6" customWidth="1"/>
    <col min="12" max="12" width="15" style="6" customWidth="1"/>
    <col min="13" max="13" width="38.6640625" style="69" customWidth="1"/>
    <col min="14" max="16384" width="9.109375" style="6"/>
  </cols>
  <sheetData>
    <row r="1" spans="1:14" s="58" customFormat="1" ht="29.25" customHeight="1" x14ac:dyDescent="0.3">
      <c r="A1" s="151" t="s">
        <v>0</v>
      </c>
      <c r="B1" s="151"/>
      <c r="C1" s="151"/>
      <c r="D1" s="151"/>
      <c r="E1" s="151"/>
      <c r="F1" s="151"/>
      <c r="G1" s="151"/>
      <c r="H1" s="151"/>
      <c r="I1" s="151"/>
      <c r="J1" s="151"/>
      <c r="K1" s="151"/>
      <c r="L1" s="151"/>
      <c r="M1" s="151"/>
    </row>
    <row r="2" spans="1:14" s="45" customFormat="1" ht="38.25" customHeight="1" x14ac:dyDescent="0.3">
      <c r="A2" s="148" t="s">
        <v>533</v>
      </c>
      <c r="B2" s="148"/>
      <c r="C2" s="148"/>
      <c r="D2" s="148"/>
      <c r="E2" s="148"/>
      <c r="F2" s="148"/>
      <c r="G2" s="148"/>
      <c r="H2" s="148"/>
      <c r="I2" s="148"/>
      <c r="J2" s="148"/>
      <c r="K2" s="148"/>
      <c r="L2" s="148"/>
      <c r="M2" s="148"/>
    </row>
    <row r="3" spans="1:14" ht="72.75" customHeight="1" x14ac:dyDescent="0.3">
      <c r="A3" s="144" t="s">
        <v>1</v>
      </c>
      <c r="B3" s="144" t="s">
        <v>2</v>
      </c>
      <c r="C3" s="144" t="s">
        <v>3</v>
      </c>
      <c r="D3" s="144" t="s">
        <v>4</v>
      </c>
      <c r="E3" s="144" t="s">
        <v>5</v>
      </c>
      <c r="F3" s="144" t="s">
        <v>6</v>
      </c>
      <c r="G3" s="144" t="s">
        <v>7</v>
      </c>
      <c r="H3" s="144" t="s">
        <v>8</v>
      </c>
      <c r="I3" s="144" t="s">
        <v>9</v>
      </c>
      <c r="J3" s="144"/>
      <c r="K3" s="144" t="s">
        <v>10</v>
      </c>
      <c r="L3" s="144" t="s">
        <v>11</v>
      </c>
      <c r="M3" s="145" t="s">
        <v>12</v>
      </c>
    </row>
    <row r="4" spans="1:14" ht="31.5" customHeight="1" x14ac:dyDescent="0.3">
      <c r="A4" s="144"/>
      <c r="B4" s="144"/>
      <c r="C4" s="144"/>
      <c r="D4" s="144"/>
      <c r="E4" s="144"/>
      <c r="F4" s="144"/>
      <c r="G4" s="144"/>
      <c r="H4" s="144"/>
      <c r="I4" s="31" t="s">
        <v>13</v>
      </c>
      <c r="J4" s="31" t="s">
        <v>14</v>
      </c>
      <c r="K4" s="144"/>
      <c r="L4" s="144"/>
      <c r="M4" s="145"/>
    </row>
    <row r="5" spans="1:14" s="34" customFormat="1" ht="60.75" customHeight="1" x14ac:dyDescent="0.3">
      <c r="A5" s="44" t="s">
        <v>35</v>
      </c>
      <c r="B5" s="44" t="s">
        <v>461</v>
      </c>
      <c r="C5" s="44" t="s">
        <v>461</v>
      </c>
      <c r="D5" s="44" t="s">
        <v>462</v>
      </c>
      <c r="E5" s="44" t="s">
        <v>463</v>
      </c>
      <c r="F5" s="44" t="s">
        <v>464</v>
      </c>
      <c r="G5" s="44" t="s">
        <v>465</v>
      </c>
      <c r="H5" s="14" t="s">
        <v>466</v>
      </c>
      <c r="I5" s="59">
        <v>0.41666666666666669</v>
      </c>
      <c r="J5" s="59">
        <v>0.16666666666666666</v>
      </c>
      <c r="K5" s="49">
        <v>0.25</v>
      </c>
      <c r="L5" s="51"/>
      <c r="M5" s="44" t="s">
        <v>467</v>
      </c>
    </row>
    <row r="6" spans="1:14" s="34" customFormat="1" ht="163.19999999999999" x14ac:dyDescent="0.3">
      <c r="A6" s="61" t="s">
        <v>35</v>
      </c>
      <c r="B6" s="13" t="s">
        <v>461</v>
      </c>
      <c r="C6" s="13" t="s">
        <v>468</v>
      </c>
      <c r="D6" s="13" t="s">
        <v>469</v>
      </c>
      <c r="E6" s="62" t="s">
        <v>470</v>
      </c>
      <c r="F6" s="62" t="s">
        <v>471</v>
      </c>
      <c r="G6" s="62" t="s">
        <v>472</v>
      </c>
      <c r="H6" s="14" t="s">
        <v>473</v>
      </c>
      <c r="I6" s="49">
        <v>0.39583333333333331</v>
      </c>
      <c r="J6" s="49">
        <v>0.72916666666666663</v>
      </c>
      <c r="K6" s="49">
        <f>J6-I6</f>
        <v>0.33333333333333331</v>
      </c>
      <c r="L6" s="50">
        <v>2.2999999999999998</v>
      </c>
      <c r="M6" s="44" t="s">
        <v>474</v>
      </c>
    </row>
    <row r="7" spans="1:14" s="52" customFormat="1" ht="54" customHeight="1" x14ac:dyDescent="0.3">
      <c r="A7" s="44" t="s">
        <v>35</v>
      </c>
      <c r="B7" s="14" t="s">
        <v>475</v>
      </c>
      <c r="C7" s="14" t="s">
        <v>476</v>
      </c>
      <c r="D7" s="14" t="s">
        <v>477</v>
      </c>
      <c r="E7" s="14" t="s">
        <v>478</v>
      </c>
      <c r="F7" s="14" t="s">
        <v>479</v>
      </c>
      <c r="G7" s="14" t="s">
        <v>480</v>
      </c>
      <c r="H7" s="14" t="s">
        <v>481</v>
      </c>
      <c r="I7" s="49">
        <v>0.5</v>
      </c>
      <c r="J7" s="49">
        <v>0.66666666666666663</v>
      </c>
      <c r="K7" s="49">
        <v>0.16666666666666666</v>
      </c>
      <c r="L7" s="51">
        <v>1</v>
      </c>
      <c r="M7" s="44" t="s">
        <v>482</v>
      </c>
    </row>
    <row r="8" spans="1:14" s="52" customFormat="1" ht="81.599999999999994" x14ac:dyDescent="0.3">
      <c r="A8" s="44" t="s">
        <v>35</v>
      </c>
      <c r="B8" s="44" t="s">
        <v>461</v>
      </c>
      <c r="C8" s="44" t="s">
        <v>476</v>
      </c>
      <c r="D8" s="44" t="s">
        <v>483</v>
      </c>
      <c r="E8" s="44" t="s">
        <v>30</v>
      </c>
      <c r="F8" s="63" t="s">
        <v>484</v>
      </c>
      <c r="G8" s="64" t="s">
        <v>485</v>
      </c>
      <c r="H8" s="64" t="s">
        <v>486</v>
      </c>
      <c r="I8" s="11">
        <v>0.25</v>
      </c>
      <c r="J8" s="11">
        <v>0.375</v>
      </c>
      <c r="K8" s="54">
        <f t="shared" ref="K8:K9" si="0">J8-I8</f>
        <v>0.125</v>
      </c>
      <c r="L8" s="33">
        <v>0.4</v>
      </c>
      <c r="M8" s="44" t="s">
        <v>487</v>
      </c>
    </row>
    <row r="9" spans="1:14" s="34" customFormat="1" ht="93.75" customHeight="1" x14ac:dyDescent="0.3">
      <c r="A9" s="61" t="s">
        <v>64</v>
      </c>
      <c r="B9" s="13" t="s">
        <v>461</v>
      </c>
      <c r="C9" s="13" t="s">
        <v>468</v>
      </c>
      <c r="D9" s="13" t="s">
        <v>469</v>
      </c>
      <c r="E9" s="62" t="s">
        <v>470</v>
      </c>
      <c r="F9" s="62" t="s">
        <v>471</v>
      </c>
      <c r="G9" s="62" t="s">
        <v>488</v>
      </c>
      <c r="H9" s="14" t="s">
        <v>489</v>
      </c>
      <c r="I9" s="49">
        <v>0.41666666666666669</v>
      </c>
      <c r="J9" s="49">
        <v>0.75</v>
      </c>
      <c r="K9" s="49">
        <f t="shared" si="0"/>
        <v>0.33333333333333331</v>
      </c>
      <c r="L9" s="50">
        <v>1.8</v>
      </c>
      <c r="M9" s="44" t="s">
        <v>474</v>
      </c>
    </row>
    <row r="10" spans="1:14" s="34" customFormat="1" ht="60.75" customHeight="1" x14ac:dyDescent="0.3">
      <c r="A10" s="44" t="s">
        <v>64</v>
      </c>
      <c r="B10" s="44" t="s">
        <v>461</v>
      </c>
      <c r="C10" s="44" t="s">
        <v>461</v>
      </c>
      <c r="D10" s="44" t="s">
        <v>462</v>
      </c>
      <c r="E10" s="44" t="s">
        <v>463</v>
      </c>
      <c r="F10" s="44" t="s">
        <v>464</v>
      </c>
      <c r="G10" s="44" t="s">
        <v>465</v>
      </c>
      <c r="H10" s="14" t="s">
        <v>466</v>
      </c>
      <c r="I10" s="59">
        <v>0.41666666666666669</v>
      </c>
      <c r="J10" s="59">
        <v>0.16666666666666666</v>
      </c>
      <c r="K10" s="49">
        <v>0.25</v>
      </c>
      <c r="L10" s="51"/>
      <c r="M10" s="44" t="s">
        <v>467</v>
      </c>
    </row>
    <row r="11" spans="1:14" s="52" customFormat="1" ht="61.2" x14ac:dyDescent="0.3">
      <c r="A11" s="44" t="s">
        <v>73</v>
      </c>
      <c r="B11" s="44" t="s">
        <v>461</v>
      </c>
      <c r="C11" s="44" t="s">
        <v>476</v>
      </c>
      <c r="D11" s="44" t="s">
        <v>483</v>
      </c>
      <c r="E11" s="14" t="s">
        <v>30</v>
      </c>
      <c r="F11" s="63" t="s">
        <v>490</v>
      </c>
      <c r="G11" s="64" t="s">
        <v>491</v>
      </c>
      <c r="H11" s="64" t="s">
        <v>492</v>
      </c>
      <c r="I11" s="11">
        <v>0.45833333333333331</v>
      </c>
      <c r="J11" s="11">
        <v>0.58333333333333337</v>
      </c>
      <c r="K11" s="54">
        <f t="shared" ref="K11" si="1">J11-I11</f>
        <v>0.12500000000000006</v>
      </c>
      <c r="L11" s="33">
        <v>1.7</v>
      </c>
      <c r="M11" s="44" t="s">
        <v>493</v>
      </c>
    </row>
    <row r="12" spans="1:14" s="34" customFormat="1" ht="60.75" customHeight="1" x14ac:dyDescent="0.3">
      <c r="A12" s="44" t="s">
        <v>88</v>
      </c>
      <c r="B12" s="44" t="s">
        <v>461</v>
      </c>
      <c r="C12" s="44" t="s">
        <v>461</v>
      </c>
      <c r="D12" s="44" t="s">
        <v>462</v>
      </c>
      <c r="E12" s="44" t="s">
        <v>463</v>
      </c>
      <c r="F12" s="44" t="s">
        <v>464</v>
      </c>
      <c r="G12" s="44" t="s">
        <v>465</v>
      </c>
      <c r="H12" s="14" t="s">
        <v>466</v>
      </c>
      <c r="I12" s="59">
        <v>0.41666666666666669</v>
      </c>
      <c r="J12" s="59">
        <v>0.16666666666666666</v>
      </c>
      <c r="K12" s="49">
        <v>0.25</v>
      </c>
      <c r="L12" s="51"/>
      <c r="M12" s="44" t="s">
        <v>467</v>
      </c>
    </row>
    <row r="13" spans="1:14" s="34" customFormat="1" ht="97.5" customHeight="1" x14ac:dyDescent="0.3">
      <c r="A13" s="61" t="s">
        <v>88</v>
      </c>
      <c r="B13" s="13" t="s">
        <v>461</v>
      </c>
      <c r="C13" s="13" t="s">
        <v>468</v>
      </c>
      <c r="D13" s="13" t="s">
        <v>469</v>
      </c>
      <c r="E13" s="62" t="s">
        <v>494</v>
      </c>
      <c r="F13" s="62" t="s">
        <v>471</v>
      </c>
      <c r="G13" s="62" t="s">
        <v>495</v>
      </c>
      <c r="H13" s="14" t="s">
        <v>496</v>
      </c>
      <c r="I13" s="49">
        <v>0.41666666666666669</v>
      </c>
      <c r="J13" s="49">
        <v>0.75</v>
      </c>
      <c r="K13" s="49">
        <f t="shared" ref="K13" si="2">J13-I13</f>
        <v>0.33333333333333331</v>
      </c>
      <c r="L13" s="50">
        <v>1.3</v>
      </c>
      <c r="M13" s="44" t="s">
        <v>474</v>
      </c>
    </row>
    <row r="14" spans="1:14" s="52" customFormat="1" ht="61.2" x14ac:dyDescent="0.3">
      <c r="A14" s="38">
        <v>44142</v>
      </c>
      <c r="B14" s="14" t="s">
        <v>475</v>
      </c>
      <c r="C14" s="14" t="s">
        <v>476</v>
      </c>
      <c r="D14" s="14" t="s">
        <v>477</v>
      </c>
      <c r="E14" s="14" t="s">
        <v>497</v>
      </c>
      <c r="F14" s="14" t="s">
        <v>498</v>
      </c>
      <c r="G14" s="14" t="s">
        <v>499</v>
      </c>
      <c r="H14" s="14" t="s">
        <v>500</v>
      </c>
      <c r="I14" s="49">
        <v>0.41666666666666669</v>
      </c>
      <c r="J14" s="49">
        <v>0.5</v>
      </c>
      <c r="K14" s="51">
        <v>2</v>
      </c>
      <c r="L14" s="51">
        <v>0.5</v>
      </c>
      <c r="M14" s="44" t="s">
        <v>487</v>
      </c>
    </row>
    <row r="15" spans="1:14" s="57" customFormat="1" ht="37.5" customHeight="1" x14ac:dyDescent="0.3">
      <c r="A15" s="65" t="s">
        <v>105</v>
      </c>
      <c r="B15" s="66" t="s">
        <v>461</v>
      </c>
      <c r="C15" s="63" t="s">
        <v>501</v>
      </c>
      <c r="D15" s="66" t="s">
        <v>502</v>
      </c>
      <c r="E15" s="67" t="s">
        <v>80</v>
      </c>
      <c r="F15" s="66" t="s">
        <v>503</v>
      </c>
      <c r="G15" s="67" t="s">
        <v>504</v>
      </c>
      <c r="H15" s="63" t="s">
        <v>505</v>
      </c>
      <c r="I15" s="56">
        <v>0.41666666666666669</v>
      </c>
      <c r="J15" s="56">
        <v>0.5</v>
      </c>
      <c r="K15" s="56">
        <v>8.3333333333333329E-2</v>
      </c>
      <c r="L15" s="33">
        <v>2</v>
      </c>
      <c r="M15" s="63" t="s">
        <v>506</v>
      </c>
      <c r="N15" s="57" t="s">
        <v>507</v>
      </c>
    </row>
    <row r="16" spans="1:14" s="57" customFormat="1" ht="37.5" customHeight="1" x14ac:dyDescent="0.3">
      <c r="A16" s="65" t="s">
        <v>105</v>
      </c>
      <c r="B16" s="66" t="s">
        <v>461</v>
      </c>
      <c r="C16" s="63" t="s">
        <v>501</v>
      </c>
      <c r="D16" s="66" t="s">
        <v>502</v>
      </c>
      <c r="E16" s="67" t="s">
        <v>80</v>
      </c>
      <c r="F16" s="66" t="s">
        <v>503</v>
      </c>
      <c r="G16" s="67" t="s">
        <v>508</v>
      </c>
      <c r="H16" s="63" t="s">
        <v>509</v>
      </c>
      <c r="I16" s="56">
        <v>0.41666666666666669</v>
      </c>
      <c r="J16" s="56">
        <v>0.5</v>
      </c>
      <c r="K16" s="56">
        <v>8.3333333333333329E-2</v>
      </c>
      <c r="L16" s="33">
        <v>1.5</v>
      </c>
      <c r="M16" s="63" t="s">
        <v>506</v>
      </c>
    </row>
    <row r="17" spans="1:13" s="57" customFormat="1" ht="37.5" customHeight="1" x14ac:dyDescent="0.3">
      <c r="A17" s="65" t="s">
        <v>105</v>
      </c>
      <c r="B17" s="66" t="s">
        <v>461</v>
      </c>
      <c r="C17" s="63" t="s">
        <v>501</v>
      </c>
      <c r="D17" s="66" t="s">
        <v>502</v>
      </c>
      <c r="E17" s="67" t="s">
        <v>80</v>
      </c>
      <c r="F17" s="66" t="s">
        <v>503</v>
      </c>
      <c r="G17" s="67" t="s">
        <v>510</v>
      </c>
      <c r="H17" s="63" t="s">
        <v>511</v>
      </c>
      <c r="I17" s="56">
        <v>0.375</v>
      </c>
      <c r="J17" s="56">
        <v>0.5</v>
      </c>
      <c r="K17" s="56">
        <v>0.125</v>
      </c>
      <c r="L17" s="33">
        <v>1</v>
      </c>
      <c r="M17" s="63" t="s">
        <v>506</v>
      </c>
    </row>
    <row r="18" spans="1:13" s="52" customFormat="1" ht="61.2" x14ac:dyDescent="0.3">
      <c r="A18" s="38" t="s">
        <v>512</v>
      </c>
      <c r="B18" s="14" t="s">
        <v>461</v>
      </c>
      <c r="C18" s="14" t="s">
        <v>476</v>
      </c>
      <c r="D18" s="14" t="s">
        <v>513</v>
      </c>
      <c r="E18" s="14" t="s">
        <v>514</v>
      </c>
      <c r="F18" s="14" t="s">
        <v>515</v>
      </c>
      <c r="G18" s="44" t="s">
        <v>516</v>
      </c>
      <c r="H18" s="44" t="s">
        <v>517</v>
      </c>
      <c r="I18" s="49">
        <v>0</v>
      </c>
      <c r="J18" s="49">
        <v>0</v>
      </c>
      <c r="K18" s="51">
        <v>0</v>
      </c>
      <c r="L18" s="51">
        <v>0</v>
      </c>
      <c r="M18" s="44" t="s">
        <v>493</v>
      </c>
    </row>
    <row r="19" spans="1:13" s="52" customFormat="1" ht="102" x14ac:dyDescent="0.3">
      <c r="A19" s="44" t="s">
        <v>105</v>
      </c>
      <c r="B19" s="44" t="s">
        <v>461</v>
      </c>
      <c r="C19" s="44" t="s">
        <v>476</v>
      </c>
      <c r="D19" s="44" t="s">
        <v>483</v>
      </c>
      <c r="E19" s="14" t="s">
        <v>518</v>
      </c>
      <c r="F19" s="63" t="s">
        <v>519</v>
      </c>
      <c r="G19" s="64" t="s">
        <v>520</v>
      </c>
      <c r="H19" s="64" t="s">
        <v>521</v>
      </c>
      <c r="I19" s="11">
        <v>0.45833333333333331</v>
      </c>
      <c r="J19" s="11">
        <v>0.66666666666666663</v>
      </c>
      <c r="K19" s="54">
        <f t="shared" ref="K19:K20" si="3">J19-I19</f>
        <v>0.20833333333333331</v>
      </c>
      <c r="L19" s="33">
        <v>2.2000000000000002</v>
      </c>
      <c r="M19" s="44" t="s">
        <v>522</v>
      </c>
    </row>
    <row r="20" spans="1:13" s="34" customFormat="1" ht="81" customHeight="1" x14ac:dyDescent="0.3">
      <c r="A20" s="61" t="s">
        <v>120</v>
      </c>
      <c r="B20" s="13" t="s">
        <v>461</v>
      </c>
      <c r="C20" s="13" t="s">
        <v>468</v>
      </c>
      <c r="D20" s="13" t="s">
        <v>469</v>
      </c>
      <c r="E20" s="62" t="s">
        <v>523</v>
      </c>
      <c r="F20" s="62" t="s">
        <v>471</v>
      </c>
      <c r="G20" s="62" t="s">
        <v>524</v>
      </c>
      <c r="H20" s="14" t="s">
        <v>473</v>
      </c>
      <c r="I20" s="49">
        <v>0.41666666666666669</v>
      </c>
      <c r="J20" s="49">
        <v>0.75</v>
      </c>
      <c r="K20" s="49">
        <f t="shared" si="3"/>
        <v>0.33333333333333331</v>
      </c>
      <c r="L20" s="50">
        <v>1.7</v>
      </c>
      <c r="M20" s="44" t="s">
        <v>525</v>
      </c>
    </row>
    <row r="21" spans="1:13" s="52" customFormat="1" ht="61.2" x14ac:dyDescent="0.3">
      <c r="A21" s="38">
        <v>44144</v>
      </c>
      <c r="B21" s="14" t="s">
        <v>475</v>
      </c>
      <c r="C21" s="14" t="s">
        <v>476</v>
      </c>
      <c r="D21" s="14" t="s">
        <v>477</v>
      </c>
      <c r="E21" s="14" t="s">
        <v>526</v>
      </c>
      <c r="F21" s="14" t="s">
        <v>527</v>
      </c>
      <c r="G21" s="14" t="s">
        <v>528</v>
      </c>
      <c r="H21" s="14" t="s">
        <v>529</v>
      </c>
      <c r="I21" s="49">
        <v>0.45833333333333331</v>
      </c>
      <c r="J21" s="49">
        <v>0.58333333333333337</v>
      </c>
      <c r="K21" s="56">
        <v>0.16666666666666666</v>
      </c>
      <c r="L21" s="51">
        <v>0.5</v>
      </c>
      <c r="M21" s="44" t="s">
        <v>522</v>
      </c>
    </row>
    <row r="22" spans="1:13" s="52" customFormat="1" ht="122.4" x14ac:dyDescent="0.3">
      <c r="A22" s="44" t="s">
        <v>128</v>
      </c>
      <c r="B22" s="44" t="s">
        <v>461</v>
      </c>
      <c r="C22" s="44" t="s">
        <v>476</v>
      </c>
      <c r="D22" s="44" t="s">
        <v>483</v>
      </c>
      <c r="E22" s="14" t="s">
        <v>518</v>
      </c>
      <c r="F22" s="63" t="s">
        <v>530</v>
      </c>
      <c r="G22" s="64" t="s">
        <v>531</v>
      </c>
      <c r="H22" s="64" t="s">
        <v>532</v>
      </c>
      <c r="I22" s="11">
        <v>0.25</v>
      </c>
      <c r="J22" s="11">
        <v>0.45833333333333331</v>
      </c>
      <c r="K22" s="54">
        <f t="shared" ref="K22" si="4">J22-I22</f>
        <v>0.20833333333333331</v>
      </c>
      <c r="L22" s="33">
        <v>0.7</v>
      </c>
      <c r="M22" s="44" t="s">
        <v>493</v>
      </c>
    </row>
  </sheetData>
  <mergeCells count="14">
    <mergeCell ref="A1:M1"/>
    <mergeCell ref="A2:M2"/>
    <mergeCell ref="A3:A4"/>
    <mergeCell ref="B3:B4"/>
    <mergeCell ref="C3:C4"/>
    <mergeCell ref="D3:D4"/>
    <mergeCell ref="E3:E4"/>
    <mergeCell ref="F3:F4"/>
    <mergeCell ref="G3:G4"/>
    <mergeCell ref="H3:H4"/>
    <mergeCell ref="I3:J3"/>
    <mergeCell ref="K3:K4"/>
    <mergeCell ref="L3:L4"/>
    <mergeCell ref="M3:M4"/>
  </mergeCells>
  <conditionalFormatting sqref="G15:G19">
    <cfRule type="duplicateValues" dxfId="0" priority="1"/>
  </conditionalFormatting>
  <pageMargins left="0.25" right="0.25" top="0.75" bottom="0.75" header="0.3" footer="0.3"/>
  <pageSetup paperSize="8"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50" zoomScaleNormal="50" workbookViewId="0">
      <selection activeCell="A2" sqref="A2:M2"/>
    </sheetView>
  </sheetViews>
  <sheetFormatPr defaultRowHeight="20.399999999999999" x14ac:dyDescent="0.35"/>
  <cols>
    <col min="1" max="1" width="20.5546875" style="12" customWidth="1"/>
    <col min="2" max="2" width="18.44140625" style="15" customWidth="1"/>
    <col min="3" max="3" width="17.77734375" style="15" customWidth="1"/>
    <col min="4" max="4" width="23.33203125" style="15" customWidth="1"/>
    <col min="5" max="5" width="22.33203125" style="15" customWidth="1"/>
    <col min="6" max="6" width="31.77734375" style="15" customWidth="1"/>
    <col min="7" max="7" width="38.109375" style="15" customWidth="1"/>
    <col min="8" max="8" width="73.109375" style="15" customWidth="1"/>
    <col min="9" max="9" width="15.21875" style="16" customWidth="1"/>
    <col min="10" max="10" width="13.5546875" style="16" customWidth="1"/>
    <col min="11" max="11" width="19.109375" style="16" customWidth="1"/>
    <col min="12" max="12" width="18.6640625" style="16" customWidth="1"/>
    <col min="13" max="13" width="39.6640625" style="15" bestFit="1" customWidth="1"/>
    <col min="14" max="16384" width="8.88671875" style="12"/>
  </cols>
  <sheetData>
    <row r="1" spans="1:13" s="1" customFormat="1" ht="28.8" customHeight="1" x14ac:dyDescent="0.3">
      <c r="A1" s="147" t="s">
        <v>0</v>
      </c>
      <c r="B1" s="147"/>
      <c r="C1" s="147"/>
      <c r="D1" s="147"/>
      <c r="E1" s="147"/>
      <c r="F1" s="147"/>
      <c r="G1" s="147"/>
      <c r="H1" s="147"/>
      <c r="I1" s="147"/>
      <c r="J1" s="147"/>
      <c r="K1" s="147"/>
      <c r="L1" s="147"/>
      <c r="M1" s="147"/>
    </row>
    <row r="2" spans="1:13" s="1" customFormat="1" ht="28.8" customHeight="1" x14ac:dyDescent="0.3">
      <c r="A2" s="148" t="s">
        <v>139</v>
      </c>
      <c r="B2" s="148"/>
      <c r="C2" s="148"/>
      <c r="D2" s="148"/>
      <c r="E2" s="148"/>
      <c r="F2" s="148"/>
      <c r="G2" s="148"/>
      <c r="H2" s="148"/>
      <c r="I2" s="148"/>
      <c r="J2" s="148"/>
      <c r="K2" s="148"/>
      <c r="L2" s="148"/>
      <c r="M2" s="148"/>
    </row>
    <row r="3" spans="1:13" s="2" customFormat="1" ht="55.8" customHeight="1" x14ac:dyDescent="0.4">
      <c r="A3" s="144" t="s">
        <v>1</v>
      </c>
      <c r="B3" s="144" t="s">
        <v>2</v>
      </c>
      <c r="C3" s="144" t="s">
        <v>3</v>
      </c>
      <c r="D3" s="144" t="s">
        <v>4</v>
      </c>
      <c r="E3" s="144" t="s">
        <v>5</v>
      </c>
      <c r="F3" s="144" t="s">
        <v>6</v>
      </c>
      <c r="G3" s="144" t="s">
        <v>7</v>
      </c>
      <c r="H3" s="144" t="s">
        <v>8</v>
      </c>
      <c r="I3" s="144" t="s">
        <v>9</v>
      </c>
      <c r="J3" s="144"/>
      <c r="K3" s="144" t="s">
        <v>10</v>
      </c>
      <c r="L3" s="144" t="s">
        <v>11</v>
      </c>
      <c r="M3" s="145" t="s">
        <v>12</v>
      </c>
    </row>
    <row r="4" spans="1:13" s="2" customFormat="1" ht="52.2" customHeight="1" x14ac:dyDescent="0.4">
      <c r="A4" s="144"/>
      <c r="B4" s="144"/>
      <c r="C4" s="144"/>
      <c r="D4" s="144"/>
      <c r="E4" s="144"/>
      <c r="F4" s="144"/>
      <c r="G4" s="144"/>
      <c r="H4" s="144"/>
      <c r="I4" s="3" t="s">
        <v>13</v>
      </c>
      <c r="J4" s="3" t="s">
        <v>14</v>
      </c>
      <c r="K4" s="144"/>
      <c r="L4" s="144"/>
      <c r="M4" s="145"/>
    </row>
    <row r="5" spans="1:13" s="6" customFormat="1" ht="40.799999999999997" x14ac:dyDescent="0.3">
      <c r="A5" s="4" t="s">
        <v>15</v>
      </c>
      <c r="B5" s="17" t="s">
        <v>16</v>
      </c>
      <c r="C5" s="17" t="s">
        <v>17</v>
      </c>
      <c r="D5" s="17" t="s">
        <v>18</v>
      </c>
      <c r="E5" s="17" t="s">
        <v>18</v>
      </c>
      <c r="F5" s="17" t="s">
        <v>19</v>
      </c>
      <c r="G5" s="17" t="s">
        <v>20</v>
      </c>
      <c r="H5" s="17" t="s">
        <v>21</v>
      </c>
      <c r="I5" s="18">
        <v>0.4375</v>
      </c>
      <c r="J5" s="18">
        <v>0.6875</v>
      </c>
      <c r="K5" s="18">
        <f>J5-I5</f>
        <v>0.25</v>
      </c>
      <c r="L5" s="5">
        <v>2</v>
      </c>
      <c r="M5" s="17" t="s">
        <v>22</v>
      </c>
    </row>
    <row r="6" spans="1:13" s="6" customFormat="1" ht="61.2" x14ac:dyDescent="0.3">
      <c r="A6" s="19" t="s">
        <v>15</v>
      </c>
      <c r="B6" s="17" t="s">
        <v>16</v>
      </c>
      <c r="C6" s="17" t="s">
        <v>16</v>
      </c>
      <c r="D6" s="17" t="s">
        <v>23</v>
      </c>
      <c r="E6" s="17" t="s">
        <v>24</v>
      </c>
      <c r="F6" s="17" t="s">
        <v>25</v>
      </c>
      <c r="G6" s="17" t="s">
        <v>26</v>
      </c>
      <c r="H6" s="17" t="s">
        <v>27</v>
      </c>
      <c r="I6" s="18">
        <v>0.41666666666666669</v>
      </c>
      <c r="J6" s="18">
        <v>0.66666666666666663</v>
      </c>
      <c r="K6" s="18">
        <f t="shared" ref="K6:K33" si="0">J6-I6</f>
        <v>0.24999999999999994</v>
      </c>
      <c r="L6" s="5">
        <v>0.8</v>
      </c>
      <c r="M6" s="17" t="s">
        <v>28</v>
      </c>
    </row>
    <row r="7" spans="1:13" s="6" customFormat="1" ht="40.799999999999997" x14ac:dyDescent="0.3">
      <c r="A7" s="20" t="s">
        <v>15</v>
      </c>
      <c r="B7" s="17" t="s">
        <v>16</v>
      </c>
      <c r="C7" s="17" t="s">
        <v>29</v>
      </c>
      <c r="D7" s="17" t="s">
        <v>29</v>
      </c>
      <c r="E7" s="17" t="s">
        <v>30</v>
      </c>
      <c r="F7" s="17" t="s">
        <v>31</v>
      </c>
      <c r="G7" s="17" t="s">
        <v>32</v>
      </c>
      <c r="H7" s="17" t="s">
        <v>33</v>
      </c>
      <c r="I7" s="18">
        <v>0.5</v>
      </c>
      <c r="J7" s="18">
        <v>0.70833333333333337</v>
      </c>
      <c r="K7" s="18">
        <f t="shared" si="0"/>
        <v>0.20833333333333337</v>
      </c>
      <c r="L7" s="19">
        <v>2.5</v>
      </c>
      <c r="M7" s="21" t="s">
        <v>34</v>
      </c>
    </row>
    <row r="8" spans="1:13" s="6" customFormat="1" ht="40.799999999999997" x14ac:dyDescent="0.3">
      <c r="A8" s="22" t="s">
        <v>35</v>
      </c>
      <c r="B8" s="17" t="s">
        <v>16</v>
      </c>
      <c r="C8" s="17" t="s">
        <v>16</v>
      </c>
      <c r="D8" s="17" t="s">
        <v>36</v>
      </c>
      <c r="E8" s="17" t="s">
        <v>36</v>
      </c>
      <c r="F8" s="17" t="s">
        <v>37</v>
      </c>
      <c r="G8" s="17" t="s">
        <v>38</v>
      </c>
      <c r="H8" s="17" t="s">
        <v>39</v>
      </c>
      <c r="I8" s="18">
        <v>0.41666666666666702</v>
      </c>
      <c r="J8" s="18">
        <v>0.70833333333333304</v>
      </c>
      <c r="K8" s="18">
        <f t="shared" si="0"/>
        <v>0.29166666666666602</v>
      </c>
      <c r="L8" s="19">
        <v>0.7</v>
      </c>
      <c r="M8" s="17" t="s">
        <v>28</v>
      </c>
    </row>
    <row r="9" spans="1:13" s="6" customFormat="1" ht="40.799999999999997" x14ac:dyDescent="0.3">
      <c r="A9" s="7" t="s">
        <v>35</v>
      </c>
      <c r="B9" s="17" t="s">
        <v>16</v>
      </c>
      <c r="C9" s="13" t="s">
        <v>17</v>
      </c>
      <c r="D9" s="17" t="s">
        <v>40</v>
      </c>
      <c r="E9" s="13" t="s">
        <v>41</v>
      </c>
      <c r="F9" s="13" t="s">
        <v>16</v>
      </c>
      <c r="G9" s="14" t="s">
        <v>42</v>
      </c>
      <c r="H9" s="14" t="s">
        <v>43</v>
      </c>
      <c r="I9" s="9">
        <v>0.45833333333333331</v>
      </c>
      <c r="J9" s="9">
        <v>0.66666666666666663</v>
      </c>
      <c r="K9" s="18">
        <f t="shared" si="0"/>
        <v>0.20833333333333331</v>
      </c>
      <c r="L9" s="5">
        <v>2</v>
      </c>
      <c r="M9" s="14" t="s">
        <v>44</v>
      </c>
    </row>
    <row r="10" spans="1:13" s="6" customFormat="1" ht="40.799999999999997" x14ac:dyDescent="0.3">
      <c r="A10" s="20" t="s">
        <v>35</v>
      </c>
      <c r="B10" s="17" t="s">
        <v>16</v>
      </c>
      <c r="C10" s="17" t="s">
        <v>45</v>
      </c>
      <c r="D10" s="17" t="s">
        <v>29</v>
      </c>
      <c r="E10" s="17" t="s">
        <v>46</v>
      </c>
      <c r="F10" s="17" t="s">
        <v>47</v>
      </c>
      <c r="G10" s="17" t="s">
        <v>48</v>
      </c>
      <c r="H10" s="17" t="s">
        <v>49</v>
      </c>
      <c r="I10" s="18">
        <v>0.25</v>
      </c>
      <c r="J10" s="18">
        <v>0.625</v>
      </c>
      <c r="K10" s="18">
        <f t="shared" si="0"/>
        <v>0.375</v>
      </c>
      <c r="L10" s="19">
        <v>2.9</v>
      </c>
      <c r="M10" s="17" t="s">
        <v>34</v>
      </c>
    </row>
    <row r="11" spans="1:13" s="6" customFormat="1" ht="40.799999999999997" x14ac:dyDescent="0.3">
      <c r="A11" s="23" t="s">
        <v>35</v>
      </c>
      <c r="B11" s="17" t="s">
        <v>16</v>
      </c>
      <c r="C11" s="24" t="s">
        <v>45</v>
      </c>
      <c r="D11" s="24" t="s">
        <v>50</v>
      </c>
      <c r="E11" s="24" t="s">
        <v>51</v>
      </c>
      <c r="F11" s="24" t="s">
        <v>52</v>
      </c>
      <c r="G11" s="24" t="s">
        <v>53</v>
      </c>
      <c r="H11" s="25" t="s">
        <v>54</v>
      </c>
      <c r="I11" s="9">
        <v>0.45833333333333331</v>
      </c>
      <c r="J11" s="26">
        <v>0.58333333333333337</v>
      </c>
      <c r="K11" s="18">
        <f t="shared" si="0"/>
        <v>0.12500000000000006</v>
      </c>
      <c r="L11" s="27">
        <v>1.6</v>
      </c>
      <c r="M11" s="14" t="s">
        <v>34</v>
      </c>
    </row>
    <row r="12" spans="1:13" s="6" customFormat="1" ht="40.799999999999997" x14ac:dyDescent="0.3">
      <c r="A12" s="7" t="s">
        <v>55</v>
      </c>
      <c r="B12" s="17" t="s">
        <v>16</v>
      </c>
      <c r="C12" s="13" t="s">
        <v>17</v>
      </c>
      <c r="D12" s="17" t="s">
        <v>40</v>
      </c>
      <c r="E12" s="13" t="s">
        <v>41</v>
      </c>
      <c r="F12" s="13" t="s">
        <v>16</v>
      </c>
      <c r="G12" s="14" t="s">
        <v>42</v>
      </c>
      <c r="H12" s="14" t="s">
        <v>43</v>
      </c>
      <c r="I12" s="9">
        <v>0.45833333333333331</v>
      </c>
      <c r="J12" s="9">
        <v>0.66666666666666663</v>
      </c>
      <c r="K12" s="18">
        <f t="shared" si="0"/>
        <v>0.20833333333333331</v>
      </c>
      <c r="L12" s="5">
        <v>2</v>
      </c>
      <c r="M12" s="14" t="s">
        <v>44</v>
      </c>
    </row>
    <row r="13" spans="1:13" s="6" customFormat="1" ht="40.799999999999997" x14ac:dyDescent="0.3">
      <c r="A13" s="20" t="s">
        <v>55</v>
      </c>
      <c r="B13" s="17" t="s">
        <v>16</v>
      </c>
      <c r="C13" s="17" t="s">
        <v>29</v>
      </c>
      <c r="D13" s="17" t="s">
        <v>29</v>
      </c>
      <c r="E13" s="17" t="s">
        <v>56</v>
      </c>
      <c r="F13" s="13" t="s">
        <v>57</v>
      </c>
      <c r="G13" s="13" t="s">
        <v>58</v>
      </c>
      <c r="H13" s="14" t="s">
        <v>59</v>
      </c>
      <c r="I13" s="18">
        <v>0.25</v>
      </c>
      <c r="J13" s="18">
        <v>0.625</v>
      </c>
      <c r="K13" s="18">
        <f t="shared" si="0"/>
        <v>0.375</v>
      </c>
      <c r="L13" s="5">
        <v>2.2000000000000002</v>
      </c>
      <c r="M13" s="21" t="s">
        <v>34</v>
      </c>
    </row>
    <row r="14" spans="1:13" s="6" customFormat="1" ht="40.799999999999997" x14ac:dyDescent="0.3">
      <c r="A14" s="5" t="s">
        <v>55</v>
      </c>
      <c r="B14" s="17" t="s">
        <v>16</v>
      </c>
      <c r="C14" s="17" t="s">
        <v>29</v>
      </c>
      <c r="D14" s="17" t="s">
        <v>29</v>
      </c>
      <c r="E14" s="13" t="s">
        <v>60</v>
      </c>
      <c r="F14" s="13" t="s">
        <v>61</v>
      </c>
      <c r="G14" s="13" t="s">
        <v>62</v>
      </c>
      <c r="H14" s="13" t="s">
        <v>63</v>
      </c>
      <c r="I14" s="18">
        <v>0.25</v>
      </c>
      <c r="J14" s="18">
        <v>0.66666666666666663</v>
      </c>
      <c r="K14" s="18">
        <f t="shared" si="0"/>
        <v>0.41666666666666663</v>
      </c>
      <c r="L14" s="19">
        <v>2.5</v>
      </c>
      <c r="M14" s="21" t="s">
        <v>34</v>
      </c>
    </row>
    <row r="15" spans="1:13" s="6" customFormat="1" ht="40.799999999999997" x14ac:dyDescent="0.3">
      <c r="A15" s="22" t="s">
        <v>64</v>
      </c>
      <c r="B15" s="17" t="s">
        <v>16</v>
      </c>
      <c r="C15" s="17" t="s">
        <v>16</v>
      </c>
      <c r="D15" s="17" t="s">
        <v>36</v>
      </c>
      <c r="E15" s="17" t="s">
        <v>36</v>
      </c>
      <c r="F15" s="17" t="s">
        <v>65</v>
      </c>
      <c r="G15" s="17" t="s">
        <v>66</v>
      </c>
      <c r="H15" s="14" t="s">
        <v>67</v>
      </c>
      <c r="I15" s="18">
        <v>0.41666666666666702</v>
      </c>
      <c r="J15" s="18">
        <v>0.70833333333333304</v>
      </c>
      <c r="K15" s="18">
        <f t="shared" si="0"/>
        <v>0.29166666666666602</v>
      </c>
      <c r="L15" s="5">
        <v>0.06</v>
      </c>
      <c r="M15" s="17" t="s">
        <v>28</v>
      </c>
    </row>
    <row r="16" spans="1:13" s="6" customFormat="1" ht="265.2" x14ac:dyDescent="0.3">
      <c r="A16" s="7" t="s">
        <v>64</v>
      </c>
      <c r="B16" s="17" t="s">
        <v>16</v>
      </c>
      <c r="C16" s="13" t="s">
        <v>17</v>
      </c>
      <c r="D16" s="17" t="s">
        <v>40</v>
      </c>
      <c r="E16" s="13" t="s">
        <v>68</v>
      </c>
      <c r="F16" s="13" t="s">
        <v>69</v>
      </c>
      <c r="G16" s="14" t="s">
        <v>70</v>
      </c>
      <c r="H16" s="14" t="s">
        <v>71</v>
      </c>
      <c r="I16" s="9">
        <v>0.45833333333333331</v>
      </c>
      <c r="J16" s="9">
        <v>0.54166666666666663</v>
      </c>
      <c r="K16" s="18">
        <f t="shared" si="0"/>
        <v>8.3333333333333315E-2</v>
      </c>
      <c r="L16" s="5">
        <v>7</v>
      </c>
      <c r="M16" s="14" t="s">
        <v>72</v>
      </c>
    </row>
    <row r="17" spans="1:13" s="6" customFormat="1" ht="265.2" x14ac:dyDescent="0.3">
      <c r="A17" s="7" t="s">
        <v>73</v>
      </c>
      <c r="B17" s="17" t="s">
        <v>16</v>
      </c>
      <c r="C17" s="13" t="s">
        <v>17</v>
      </c>
      <c r="D17" s="17" t="s">
        <v>40</v>
      </c>
      <c r="E17" s="13" t="s">
        <v>68</v>
      </c>
      <c r="F17" s="13" t="s">
        <v>69</v>
      </c>
      <c r="G17" s="14" t="s">
        <v>74</v>
      </c>
      <c r="H17" s="14" t="s">
        <v>71</v>
      </c>
      <c r="I17" s="9">
        <v>0.45833333333333331</v>
      </c>
      <c r="J17" s="9">
        <v>0.54166666666666663</v>
      </c>
      <c r="K17" s="18">
        <f t="shared" si="0"/>
        <v>8.3333333333333315E-2</v>
      </c>
      <c r="L17" s="5">
        <v>7</v>
      </c>
      <c r="M17" s="14" t="s">
        <v>72</v>
      </c>
    </row>
    <row r="18" spans="1:13" s="6" customFormat="1" ht="61.2" x14ac:dyDescent="0.3">
      <c r="A18" s="4" t="s">
        <v>73</v>
      </c>
      <c r="B18" s="17" t="s">
        <v>16</v>
      </c>
      <c r="C18" s="17" t="s">
        <v>17</v>
      </c>
      <c r="D18" s="17" t="s">
        <v>18</v>
      </c>
      <c r="E18" s="17" t="s">
        <v>75</v>
      </c>
      <c r="F18" s="17" t="s">
        <v>76</v>
      </c>
      <c r="G18" s="28" t="s">
        <v>77</v>
      </c>
      <c r="H18" s="17" t="s">
        <v>78</v>
      </c>
      <c r="I18" s="18">
        <v>0.41666666666666669</v>
      </c>
      <c r="J18" s="18">
        <v>0.6875</v>
      </c>
      <c r="K18" s="18">
        <f t="shared" si="0"/>
        <v>0.27083333333333331</v>
      </c>
      <c r="L18" s="5">
        <v>2</v>
      </c>
      <c r="M18" s="17" t="s">
        <v>79</v>
      </c>
    </row>
    <row r="19" spans="1:13" s="6" customFormat="1" ht="40.799999999999997" x14ac:dyDescent="0.3">
      <c r="A19" s="20" t="s">
        <v>73</v>
      </c>
      <c r="B19" s="17" t="s">
        <v>16</v>
      </c>
      <c r="C19" s="17" t="s">
        <v>29</v>
      </c>
      <c r="D19" s="17" t="s">
        <v>29</v>
      </c>
      <c r="E19" s="17" t="s">
        <v>80</v>
      </c>
      <c r="F19" s="13" t="s">
        <v>57</v>
      </c>
      <c r="G19" s="13" t="s">
        <v>81</v>
      </c>
      <c r="H19" s="14" t="s">
        <v>82</v>
      </c>
      <c r="I19" s="18">
        <v>0.5</v>
      </c>
      <c r="J19" s="18">
        <v>0.75</v>
      </c>
      <c r="K19" s="18">
        <f t="shared" si="0"/>
        <v>0.25</v>
      </c>
      <c r="L19" s="5">
        <v>2.2999999999999998</v>
      </c>
      <c r="M19" s="21" t="s">
        <v>34</v>
      </c>
    </row>
    <row r="20" spans="1:13" s="6" customFormat="1" ht="40.799999999999997" x14ac:dyDescent="0.3">
      <c r="A20" s="23" t="s">
        <v>73</v>
      </c>
      <c r="B20" s="17" t="s">
        <v>16</v>
      </c>
      <c r="C20" s="24" t="s">
        <v>45</v>
      </c>
      <c r="D20" s="24" t="s">
        <v>50</v>
      </c>
      <c r="E20" s="24" t="s">
        <v>83</v>
      </c>
      <c r="F20" s="24" t="s">
        <v>84</v>
      </c>
      <c r="G20" s="24" t="s">
        <v>85</v>
      </c>
      <c r="H20" s="25" t="s">
        <v>86</v>
      </c>
      <c r="I20" s="18">
        <v>0.45833333333333331</v>
      </c>
      <c r="J20" s="18">
        <v>0.58333333333333337</v>
      </c>
      <c r="K20" s="18">
        <f t="shared" si="0"/>
        <v>0.12500000000000006</v>
      </c>
      <c r="L20" s="27">
        <v>2.1</v>
      </c>
      <c r="M20" s="14" t="s">
        <v>87</v>
      </c>
    </row>
    <row r="21" spans="1:13" s="6" customFormat="1" ht="40.799999999999997" x14ac:dyDescent="0.3">
      <c r="A21" s="22" t="s">
        <v>88</v>
      </c>
      <c r="B21" s="17" t="s">
        <v>16</v>
      </c>
      <c r="C21" s="17" t="s">
        <v>16</v>
      </c>
      <c r="D21" s="17" t="s">
        <v>36</v>
      </c>
      <c r="E21" s="17" t="s">
        <v>36</v>
      </c>
      <c r="F21" s="17" t="s">
        <v>37</v>
      </c>
      <c r="G21" s="17" t="s">
        <v>89</v>
      </c>
      <c r="H21" s="14" t="s">
        <v>90</v>
      </c>
      <c r="I21" s="18">
        <v>0.41666666666666702</v>
      </c>
      <c r="J21" s="18">
        <v>0.70833333333333304</v>
      </c>
      <c r="K21" s="18">
        <f t="shared" si="0"/>
        <v>0.29166666666666602</v>
      </c>
      <c r="L21" s="5">
        <v>0.1</v>
      </c>
      <c r="M21" s="17" t="s">
        <v>28</v>
      </c>
    </row>
    <row r="22" spans="1:13" s="6" customFormat="1" ht="61.2" x14ac:dyDescent="0.3">
      <c r="A22" s="7" t="s">
        <v>88</v>
      </c>
      <c r="B22" s="17" t="s">
        <v>16</v>
      </c>
      <c r="C22" s="13" t="s">
        <v>17</v>
      </c>
      <c r="D22" s="17" t="s">
        <v>40</v>
      </c>
      <c r="E22" s="13" t="s">
        <v>91</v>
      </c>
      <c r="F22" s="13" t="s">
        <v>92</v>
      </c>
      <c r="G22" s="14" t="s">
        <v>93</v>
      </c>
      <c r="H22" s="14" t="s">
        <v>94</v>
      </c>
      <c r="I22" s="9">
        <v>0.41666666666666669</v>
      </c>
      <c r="J22" s="9">
        <v>0.70833333333333337</v>
      </c>
      <c r="K22" s="18">
        <f t="shared" si="0"/>
        <v>0.29166666666666669</v>
      </c>
      <c r="L22" s="5">
        <v>8</v>
      </c>
      <c r="M22" s="14" t="s">
        <v>72</v>
      </c>
    </row>
    <row r="23" spans="1:13" s="6" customFormat="1" ht="40.799999999999997" x14ac:dyDescent="0.3">
      <c r="A23" s="20" t="s">
        <v>88</v>
      </c>
      <c r="B23" s="17" t="s">
        <v>16</v>
      </c>
      <c r="C23" s="17" t="s">
        <v>29</v>
      </c>
      <c r="D23" s="17" t="s">
        <v>29</v>
      </c>
      <c r="E23" s="17" t="s">
        <v>30</v>
      </c>
      <c r="F23" s="13" t="s">
        <v>95</v>
      </c>
      <c r="G23" s="13" t="s">
        <v>96</v>
      </c>
      <c r="H23" s="14" t="s">
        <v>97</v>
      </c>
      <c r="I23" s="9">
        <v>0.5</v>
      </c>
      <c r="J23" s="9">
        <v>0.75</v>
      </c>
      <c r="K23" s="18">
        <f t="shared" si="0"/>
        <v>0.25</v>
      </c>
      <c r="L23" s="5">
        <v>2.5</v>
      </c>
      <c r="M23" s="21" t="s">
        <v>34</v>
      </c>
    </row>
    <row r="24" spans="1:13" s="6" customFormat="1" ht="61.2" x14ac:dyDescent="0.3">
      <c r="A24" s="5" t="s">
        <v>88</v>
      </c>
      <c r="B24" s="17" t="s">
        <v>16</v>
      </c>
      <c r="C24" s="17" t="s">
        <v>29</v>
      </c>
      <c r="D24" s="17" t="s">
        <v>29</v>
      </c>
      <c r="E24" s="17" t="s">
        <v>98</v>
      </c>
      <c r="F24" s="17" t="s">
        <v>99</v>
      </c>
      <c r="G24" s="17" t="s">
        <v>100</v>
      </c>
      <c r="H24" s="17" t="s">
        <v>101</v>
      </c>
      <c r="I24" s="29">
        <v>0.41666666666666669</v>
      </c>
      <c r="J24" s="29">
        <v>0.70833333333333337</v>
      </c>
      <c r="K24" s="18">
        <f t="shared" si="0"/>
        <v>0.29166666666666669</v>
      </c>
      <c r="L24" s="30">
        <v>2.9</v>
      </c>
      <c r="M24" s="21" t="s">
        <v>34</v>
      </c>
    </row>
    <row r="25" spans="1:13" s="6" customFormat="1" ht="40.799999999999997" x14ac:dyDescent="0.3">
      <c r="A25" s="20" t="s">
        <v>102</v>
      </c>
      <c r="B25" s="17" t="s">
        <v>16</v>
      </c>
      <c r="C25" s="17" t="s">
        <v>29</v>
      </c>
      <c r="D25" s="17" t="s">
        <v>29</v>
      </c>
      <c r="E25" s="13" t="s">
        <v>80</v>
      </c>
      <c r="F25" s="13" t="s">
        <v>57</v>
      </c>
      <c r="G25" s="13" t="s">
        <v>103</v>
      </c>
      <c r="H25" s="14" t="s">
        <v>104</v>
      </c>
      <c r="I25" s="9">
        <v>0.5</v>
      </c>
      <c r="J25" s="9">
        <v>0.75</v>
      </c>
      <c r="K25" s="18">
        <f t="shared" si="0"/>
        <v>0.25</v>
      </c>
      <c r="L25" s="5">
        <v>2</v>
      </c>
      <c r="M25" s="21" t="s">
        <v>34</v>
      </c>
    </row>
    <row r="26" spans="1:13" s="6" customFormat="1" ht="244.8" x14ac:dyDescent="0.3">
      <c r="A26" s="19" t="s">
        <v>105</v>
      </c>
      <c r="B26" s="17" t="s">
        <v>17</v>
      </c>
      <c r="C26" s="17" t="s">
        <v>106</v>
      </c>
      <c r="D26" s="17" t="s">
        <v>107</v>
      </c>
      <c r="E26" s="17" t="s">
        <v>108</v>
      </c>
      <c r="F26" s="14" t="s">
        <v>109</v>
      </c>
      <c r="G26" s="14" t="s">
        <v>110</v>
      </c>
      <c r="H26" s="14" t="s">
        <v>111</v>
      </c>
      <c r="I26" s="10">
        <v>10</v>
      </c>
      <c r="J26" s="10">
        <v>16</v>
      </c>
      <c r="K26" s="18">
        <f t="shared" si="0"/>
        <v>6</v>
      </c>
      <c r="L26" s="8">
        <v>0.5</v>
      </c>
      <c r="M26" s="14" t="s">
        <v>112</v>
      </c>
    </row>
    <row r="27" spans="1:13" s="6" customFormat="1" ht="61.2" x14ac:dyDescent="0.3">
      <c r="A27" s="19" t="s">
        <v>105</v>
      </c>
      <c r="B27" s="14" t="s">
        <v>113</v>
      </c>
      <c r="C27" s="14" t="s">
        <v>106</v>
      </c>
      <c r="D27" s="14" t="s">
        <v>114</v>
      </c>
      <c r="E27" s="14" t="s">
        <v>115</v>
      </c>
      <c r="F27" s="14" t="s">
        <v>116</v>
      </c>
      <c r="G27" s="14" t="s">
        <v>117</v>
      </c>
      <c r="H27" s="14" t="s">
        <v>118</v>
      </c>
      <c r="I27" s="11">
        <v>0.41666666666666669</v>
      </c>
      <c r="J27" s="11">
        <v>0.625</v>
      </c>
      <c r="K27" s="18">
        <f t="shared" si="0"/>
        <v>0.20833333333333331</v>
      </c>
      <c r="L27" s="8">
        <v>0.8</v>
      </c>
      <c r="M27" s="14" t="s">
        <v>119</v>
      </c>
    </row>
    <row r="28" spans="1:13" s="6" customFormat="1" ht="40.799999999999997" x14ac:dyDescent="0.3">
      <c r="A28" s="22" t="s">
        <v>120</v>
      </c>
      <c r="B28" s="17" t="s">
        <v>16</v>
      </c>
      <c r="C28" s="17" t="s">
        <v>16</v>
      </c>
      <c r="D28" s="17" t="s">
        <v>36</v>
      </c>
      <c r="E28" s="17" t="s">
        <v>121</v>
      </c>
      <c r="F28" s="17" t="s">
        <v>122</v>
      </c>
      <c r="G28" s="17" t="s">
        <v>123</v>
      </c>
      <c r="H28" s="14" t="s">
        <v>124</v>
      </c>
      <c r="I28" s="18">
        <v>0.41666666666666702</v>
      </c>
      <c r="J28" s="18">
        <v>0.70833333333333304</v>
      </c>
      <c r="K28" s="18">
        <f t="shared" si="0"/>
        <v>0.29166666666666602</v>
      </c>
      <c r="L28" s="5">
        <v>0.04</v>
      </c>
      <c r="M28" s="17" t="s">
        <v>28</v>
      </c>
    </row>
    <row r="29" spans="1:13" s="6" customFormat="1" ht="61.2" x14ac:dyDescent="0.3">
      <c r="A29" s="7" t="s">
        <v>120</v>
      </c>
      <c r="B29" s="17" t="s">
        <v>16</v>
      </c>
      <c r="C29" s="13" t="s">
        <v>17</v>
      </c>
      <c r="D29" s="17" t="s">
        <v>40</v>
      </c>
      <c r="E29" s="13" t="s">
        <v>91</v>
      </c>
      <c r="F29" s="13" t="s">
        <v>92</v>
      </c>
      <c r="G29" s="14" t="s">
        <v>125</v>
      </c>
      <c r="H29" s="14" t="s">
        <v>94</v>
      </c>
      <c r="I29" s="9">
        <v>0.41666666666666669</v>
      </c>
      <c r="J29" s="9">
        <v>0.70833333333333337</v>
      </c>
      <c r="K29" s="18">
        <f t="shared" si="0"/>
        <v>0.29166666666666669</v>
      </c>
      <c r="L29" s="5">
        <v>8</v>
      </c>
      <c r="M29" s="14" t="s">
        <v>72</v>
      </c>
    </row>
    <row r="30" spans="1:13" s="6" customFormat="1" ht="40.799999999999997" x14ac:dyDescent="0.3">
      <c r="A30" s="23" t="s">
        <v>120</v>
      </c>
      <c r="B30" s="17" t="s">
        <v>16</v>
      </c>
      <c r="C30" s="24" t="s">
        <v>45</v>
      </c>
      <c r="D30" s="24" t="s">
        <v>50</v>
      </c>
      <c r="E30" s="24" t="s">
        <v>51</v>
      </c>
      <c r="F30" s="24" t="s">
        <v>52</v>
      </c>
      <c r="G30" s="24" t="s">
        <v>126</v>
      </c>
      <c r="H30" s="25" t="s">
        <v>127</v>
      </c>
      <c r="I30" s="9">
        <v>0.41666666666666669</v>
      </c>
      <c r="J30" s="26">
        <v>0.58333333333333337</v>
      </c>
      <c r="K30" s="18">
        <f t="shared" si="0"/>
        <v>0.16666666666666669</v>
      </c>
      <c r="L30" s="27">
        <v>1.9</v>
      </c>
      <c r="M30" s="14" t="s">
        <v>34</v>
      </c>
    </row>
    <row r="31" spans="1:13" s="6" customFormat="1" ht="40.799999999999997" x14ac:dyDescent="0.3">
      <c r="A31" s="22" t="s">
        <v>128</v>
      </c>
      <c r="B31" s="17" t="s">
        <v>16</v>
      </c>
      <c r="C31" s="17" t="s">
        <v>16</v>
      </c>
      <c r="D31" s="17" t="s">
        <v>36</v>
      </c>
      <c r="E31" s="17" t="s">
        <v>36</v>
      </c>
      <c r="F31" s="17" t="s">
        <v>129</v>
      </c>
      <c r="G31" s="17" t="s">
        <v>130</v>
      </c>
      <c r="H31" s="14" t="s">
        <v>131</v>
      </c>
      <c r="I31" s="18">
        <v>0.41666666666666702</v>
      </c>
      <c r="J31" s="18">
        <v>0.70833333333333304</v>
      </c>
      <c r="K31" s="18">
        <f t="shared" si="0"/>
        <v>0.29166666666666602</v>
      </c>
      <c r="L31" s="5">
        <v>0.14000000000000001</v>
      </c>
      <c r="M31" s="17" t="s">
        <v>28</v>
      </c>
    </row>
    <row r="32" spans="1:13" s="6" customFormat="1" ht="61.2" x14ac:dyDescent="0.3">
      <c r="A32" s="7" t="s">
        <v>128</v>
      </c>
      <c r="B32" s="17" t="s">
        <v>16</v>
      </c>
      <c r="C32" s="13" t="s">
        <v>17</v>
      </c>
      <c r="D32" s="17" t="s">
        <v>40</v>
      </c>
      <c r="E32" s="13" t="s">
        <v>41</v>
      </c>
      <c r="F32" s="13" t="s">
        <v>16</v>
      </c>
      <c r="G32" s="14" t="s">
        <v>132</v>
      </c>
      <c r="H32" s="14" t="s">
        <v>133</v>
      </c>
      <c r="I32" s="9">
        <v>0.45833333333333331</v>
      </c>
      <c r="J32" s="9">
        <v>0.66666666666666663</v>
      </c>
      <c r="K32" s="18">
        <f t="shared" si="0"/>
        <v>0.20833333333333331</v>
      </c>
      <c r="L32" s="5">
        <v>2</v>
      </c>
      <c r="M32" s="14" t="s">
        <v>44</v>
      </c>
    </row>
    <row r="33" spans="1:13" s="6" customFormat="1" ht="40.799999999999997" x14ac:dyDescent="0.3">
      <c r="A33" s="4" t="s">
        <v>128</v>
      </c>
      <c r="B33" s="17" t="s">
        <v>16</v>
      </c>
      <c r="C33" s="17" t="s">
        <v>17</v>
      </c>
      <c r="D33" s="17" t="s">
        <v>18</v>
      </c>
      <c r="E33" s="17" t="s">
        <v>134</v>
      </c>
      <c r="F33" s="17" t="s">
        <v>135</v>
      </c>
      <c r="G33" s="17" t="s">
        <v>136</v>
      </c>
      <c r="H33" s="17" t="s">
        <v>137</v>
      </c>
      <c r="I33" s="18">
        <v>0.47916666666666669</v>
      </c>
      <c r="J33" s="18">
        <v>0.6875</v>
      </c>
      <c r="K33" s="18">
        <f t="shared" si="0"/>
        <v>0.20833333333333331</v>
      </c>
      <c r="L33" s="5">
        <v>7</v>
      </c>
      <c r="M33" s="17" t="s">
        <v>138</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dataValidations count="1">
    <dataValidation type="list" allowBlank="1" showInputMessage="1" showErrorMessage="1" sqref="WVP16 WVP5 WLT16 WLT5 WBX16 WBX5 VSB16 VSB5 VIF16 VIF5 UYJ16 UYJ5 UON16 UON5 UER16 UER5 TUV16 TUV5 TKZ16 TKZ5 TBD16 TBD5 SRH16 SRH5 SHL16 SHL5 RXP16 RXP5 RNT16 RNT5 RDX16 RDX5 QUB16 QUB5 QKF16 QKF5 QAJ16 QAJ5 PQN16 PQN5 PGR16 PGR5 OWV16 OWV5 OMZ16 OMZ5 ODD16 ODD5 NTH16 NTH5 NJL16 NJL5 MZP16 MZP5 MPT16 MPT5 MFX16 MFX5 LWB16 LWB5 LMF16 LMF5 LCJ16 LCJ5 KSN16 KSN5 KIR16 KIR5 JYV16 JYV5 JOZ16 JOZ5 JFD16 JFD5 IVH16 IVH5 ILL16 ILL5 IBP16 IBP5 HRT16 HRT5 HHX16 HHX5 GYB16 GYB5 GOF16 GOF5 GEJ16 GEJ5 FUN16 FUN5 FKR16 FKR5 FAV16 FAV5 EQZ16 EQZ5 EHD16 EHD5 DXH16 DXH5 DNL16 DNL5 DDP16 DDP5 CTT16 CTT5 CJX16 CJX5 CAB16 CAB5 BQF16 BQF5 BGJ16 BGJ5 AWN16 AWN5 AMR16 AMR5 ACV16 ACV5 SZ16 SZ5 JD16 JD5 H16 H5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7 JD9:JD10 SZ9:SZ10 ACV9:ACV10 AMR9:AMR10 AWN9:AWN10 BGJ9:BGJ10 BQF9:BQF10 CAB9:CAB10 CJX9:CJX10 CTT9:CTT10 DDP9:DDP10 DNL9:DNL10 DXH9:DXH10 EHD9:EHD10 EQZ9:EQZ10 FAV9:FAV10 FKR9:FKR10 FUN9:FUN10 GEJ9:GEJ10 GOF9:GOF10 GYB9:GYB10 HHX9:HHX10 HRT9:HRT10 IBP9:IBP10 ILL9:ILL10 IVH9:IVH10 JFD9:JFD10 JOZ9:JOZ10 JYV9:JYV10 KIR9:KIR10 KSN9:KSN10 LCJ9:LCJ10 LMF9:LMF10 LWB9:LWB10 MFX9:MFX10 MPT9:MPT10 MZP9:MZP10 NJL9:NJL10 NTH9:NTH10 ODD9:ODD10 OMZ9:OMZ10 OWV9:OWV10 PGR9:PGR10 PQN9:PQN10 QAJ9:QAJ10 QKF9:QKF10 QUB9:QUB10 RDX9:RDX10 RNT9:RNT10 RXP9:RXP10 SHL9:SHL10 SRH9:SRH10 TBD9:TBD10 TKZ9:TKZ10 TUV9:TUV10 UER9:UER10 UON9:UON10 UYJ9:UYJ10 VIF9:VIF10 VSB9:VSB10 WBX9:WBX10 WLT9:WLT10 WVP9:WVP10 H9:H10 H12 H14 WVP12 WVP14 WLT12 WLT14 WBX12 WBX14 VSB12 VSB14 VIF12 VIF14 UYJ12 UYJ14 UON12 UON14 UER12 UER14 TUV12 TUV14 TKZ12 TKZ14 TBD12 TBD14 SRH12 SRH14 SHL12 SHL14 RXP12 RXP14 RNT12 RNT14 RDX12 RDX14 QUB12 QUB14 QKF12 QKF14 QAJ12 QAJ14 PQN12 PQN14 PGR12 PGR14 OWV12 OWV14 OMZ12 OMZ14 ODD12 ODD14 NTH12 NTH14 NJL12 NJL14 MZP12 MZP14 MPT12 MPT14 MFX12 MFX14 LWB12 LWB14 LMF12 LMF14 LCJ12 LCJ14 KSN12 KSN14 KIR12 KIR14 JYV12 JYV14 JOZ12 JOZ14 JFD12 JFD14 IVH12 IVH14 ILL12 ILL14 IBP12 IBP14 HRT12 HRT14 HHX12 HHX14 GYB12 GYB14 GOF12 GOF14 GEJ12 GEJ14 FUN12 FUN14 FKR12 FKR14 FAV12 FAV14 EQZ12 EQZ14 EHD12 EHD14 DXH12 DXH14 DNL12 DNL14 DDP12 DDP14 CTT12 CTT14 CJX12 CJX14 CAB12 CAB14 BQF12 BQF14 BGJ12 BGJ14 AWN12 AWN14 AMR12 AMR14 ACV12 ACV14 SZ12 SZ14 JD12 JD14">
      <formula1>"Agri(NJY Agri),RuraMixedl,NJY,UrbanMixed,Comercial,Industrial,Waterworks,Hospital,LiftIrigation,AllIndiaRadio,Durdarsion,Railways,NammaMetro,GovtOffice,Edjucation Institution,Airport"</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598"/>
  <sheetViews>
    <sheetView topLeftCell="E1" zoomScale="50" zoomScaleNormal="50" zoomScaleSheetLayoutView="50" workbookViewId="0">
      <selection activeCell="H8" sqref="H8"/>
    </sheetView>
  </sheetViews>
  <sheetFormatPr defaultColWidth="9.109375" defaultRowHeight="15.6" x14ac:dyDescent="0.3"/>
  <cols>
    <col min="1" max="1" width="20.88671875" style="75" customWidth="1"/>
    <col min="2" max="2" width="23.44140625" style="76" bestFit="1" customWidth="1"/>
    <col min="3" max="3" width="23.33203125" style="76" bestFit="1" customWidth="1"/>
    <col min="4" max="4" width="19.5546875" style="76" customWidth="1"/>
    <col min="5" max="5" width="16.44140625" style="76" customWidth="1"/>
    <col min="6" max="6" width="41" style="76" customWidth="1"/>
    <col min="7" max="7" width="31.33203125" style="76" customWidth="1"/>
    <col min="8" max="8" width="98.109375" style="76" customWidth="1"/>
    <col min="9" max="9" width="19.5546875" style="77" customWidth="1"/>
    <col min="10" max="10" width="18.33203125" style="77" customWidth="1"/>
    <col min="11" max="11" width="37.44140625" style="77" bestFit="1" customWidth="1"/>
    <col min="12" max="12" width="18" style="77" customWidth="1"/>
    <col min="13" max="13" width="48.33203125" style="77" customWidth="1"/>
    <col min="14" max="143" width="9.109375" style="74"/>
    <col min="144" max="16384" width="9.109375" style="77"/>
  </cols>
  <sheetData>
    <row r="1" spans="1:143" s="71" customFormat="1" ht="43.2" customHeight="1" x14ac:dyDescent="0.3">
      <c r="A1" s="156" t="s">
        <v>0</v>
      </c>
      <c r="B1" s="156"/>
      <c r="C1" s="156"/>
      <c r="D1" s="156"/>
      <c r="E1" s="156"/>
      <c r="F1" s="156"/>
      <c r="G1" s="156"/>
      <c r="H1" s="156"/>
      <c r="I1" s="156"/>
      <c r="J1" s="156"/>
      <c r="K1" s="156"/>
      <c r="L1" s="156"/>
      <c r="M1" s="156"/>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row>
    <row r="2" spans="1:143" s="71" customFormat="1" ht="49.2" customHeight="1" x14ac:dyDescent="0.3">
      <c r="A2" s="157" t="s">
        <v>549</v>
      </c>
      <c r="B2" s="157"/>
      <c r="C2" s="157"/>
      <c r="D2" s="157"/>
      <c r="E2" s="157"/>
      <c r="F2" s="157"/>
      <c r="G2" s="157"/>
      <c r="H2" s="157"/>
      <c r="I2" s="157"/>
      <c r="J2" s="157"/>
      <c r="K2" s="157"/>
      <c r="L2" s="157"/>
      <c r="M2" s="157"/>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row>
    <row r="3" spans="1:143" s="80" customFormat="1" ht="105" x14ac:dyDescent="0.4">
      <c r="A3" s="78" t="s">
        <v>1</v>
      </c>
      <c r="B3" s="78" t="s">
        <v>2</v>
      </c>
      <c r="C3" s="78" t="s">
        <v>3</v>
      </c>
      <c r="D3" s="78" t="s">
        <v>4</v>
      </c>
      <c r="E3" s="78" t="s">
        <v>5</v>
      </c>
      <c r="F3" s="78" t="s">
        <v>6</v>
      </c>
      <c r="G3" s="78" t="s">
        <v>7</v>
      </c>
      <c r="H3" s="78" t="s">
        <v>8</v>
      </c>
      <c r="I3" s="79" t="s">
        <v>9</v>
      </c>
      <c r="J3" s="79"/>
      <c r="K3" s="79" t="s">
        <v>10</v>
      </c>
      <c r="L3" s="79" t="s">
        <v>11</v>
      </c>
      <c r="M3" s="79" t="s">
        <v>12</v>
      </c>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row>
    <row r="4" spans="1:143" s="80" customFormat="1" ht="34.950000000000003" customHeight="1" x14ac:dyDescent="0.4">
      <c r="A4" s="78"/>
      <c r="B4" s="78"/>
      <c r="C4" s="78"/>
      <c r="D4" s="78"/>
      <c r="E4" s="78"/>
      <c r="F4" s="78"/>
      <c r="G4" s="78"/>
      <c r="H4" s="78"/>
      <c r="I4" s="79" t="s">
        <v>13</v>
      </c>
      <c r="J4" s="79" t="s">
        <v>14</v>
      </c>
      <c r="K4" s="79"/>
      <c r="L4" s="79"/>
      <c r="M4" s="79"/>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row>
    <row r="5" spans="1:143" s="83" customFormat="1" ht="79.2" customHeight="1" x14ac:dyDescent="0.35">
      <c r="A5" s="63" t="s">
        <v>64</v>
      </c>
      <c r="B5" s="63" t="s">
        <v>534</v>
      </c>
      <c r="C5" s="63" t="s">
        <v>534</v>
      </c>
      <c r="D5" s="63" t="s">
        <v>535</v>
      </c>
      <c r="E5" s="63" t="s">
        <v>536</v>
      </c>
      <c r="F5" s="63" t="s">
        <v>537</v>
      </c>
      <c r="G5" s="63" t="s">
        <v>538</v>
      </c>
      <c r="H5" s="63" t="s">
        <v>539</v>
      </c>
      <c r="I5" s="81">
        <v>0.41666666666666669</v>
      </c>
      <c r="J5" s="81">
        <v>0.16666666666666666</v>
      </c>
      <c r="K5" s="82" t="s">
        <v>540</v>
      </c>
      <c r="L5" s="82">
        <v>2.1</v>
      </c>
      <c r="M5" s="53" t="s">
        <v>541</v>
      </c>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row>
    <row r="6" spans="1:143" s="83" customFormat="1" ht="40.799999999999997" x14ac:dyDescent="0.35">
      <c r="A6" s="63" t="s">
        <v>105</v>
      </c>
      <c r="B6" s="63" t="s">
        <v>534</v>
      </c>
      <c r="C6" s="63" t="s">
        <v>534</v>
      </c>
      <c r="D6" s="63" t="s">
        <v>535</v>
      </c>
      <c r="E6" s="63" t="s">
        <v>542</v>
      </c>
      <c r="F6" s="63" t="s">
        <v>543</v>
      </c>
      <c r="G6" s="63" t="s">
        <v>544</v>
      </c>
      <c r="H6" s="63" t="s">
        <v>545</v>
      </c>
      <c r="I6" s="81">
        <v>0.41666666666666669</v>
      </c>
      <c r="J6" s="81">
        <v>0.16666666666666666</v>
      </c>
      <c r="K6" s="82" t="s">
        <v>540</v>
      </c>
      <c r="L6" s="82">
        <v>2</v>
      </c>
      <c r="M6" s="53" t="s">
        <v>541</v>
      </c>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row>
    <row r="7" spans="1:143" s="74" customFormat="1" x14ac:dyDescent="0.3">
      <c r="A7" s="72"/>
      <c r="B7" s="73"/>
      <c r="C7" s="73"/>
      <c r="D7" s="73"/>
      <c r="E7" s="73"/>
      <c r="F7" s="73"/>
      <c r="G7" s="73"/>
      <c r="H7" s="73"/>
    </row>
    <row r="8" spans="1:143" s="74" customFormat="1" x14ac:dyDescent="0.3">
      <c r="A8" s="72"/>
      <c r="B8" s="73"/>
      <c r="C8" s="73"/>
      <c r="D8" s="73"/>
      <c r="E8" s="73"/>
      <c r="F8" s="73"/>
      <c r="G8" s="73"/>
      <c r="H8" s="73"/>
    </row>
    <row r="9" spans="1:143" s="74" customFormat="1" x14ac:dyDescent="0.3">
      <c r="A9" s="72"/>
      <c r="B9" s="73"/>
      <c r="C9" s="73"/>
      <c r="D9" s="73"/>
      <c r="E9" s="73"/>
      <c r="F9" s="73"/>
      <c r="G9" s="73"/>
      <c r="H9" s="73"/>
    </row>
    <row r="10" spans="1:143" s="74" customFormat="1" x14ac:dyDescent="0.3">
      <c r="A10" s="72"/>
      <c r="B10" s="73"/>
      <c r="C10" s="73"/>
      <c r="D10" s="73"/>
      <c r="E10" s="73"/>
      <c r="F10" s="73"/>
      <c r="G10" s="73"/>
      <c r="H10" s="73"/>
    </row>
    <row r="11" spans="1:143" s="74" customFormat="1" x14ac:dyDescent="0.3">
      <c r="A11" s="72"/>
      <c r="B11" s="73"/>
      <c r="C11" s="73"/>
      <c r="D11" s="73"/>
      <c r="E11" s="73"/>
      <c r="F11" s="73"/>
      <c r="G11" s="73"/>
      <c r="H11" s="73"/>
    </row>
    <row r="12" spans="1:143" s="74" customFormat="1" x14ac:dyDescent="0.3">
      <c r="A12" s="72"/>
      <c r="B12" s="73"/>
      <c r="C12" s="73"/>
      <c r="D12" s="73"/>
      <c r="E12" s="73"/>
      <c r="F12" s="73"/>
      <c r="G12" s="73"/>
      <c r="H12" s="73"/>
    </row>
    <row r="13" spans="1:143" s="74" customFormat="1" x14ac:dyDescent="0.3">
      <c r="A13" s="72"/>
      <c r="B13" s="73"/>
      <c r="C13" s="73"/>
      <c r="D13" s="73"/>
      <c r="E13" s="73"/>
      <c r="F13" s="73"/>
      <c r="G13" s="73"/>
      <c r="H13" s="73"/>
    </row>
    <row r="14" spans="1:143" s="74" customFormat="1" x14ac:dyDescent="0.3">
      <c r="A14" s="72"/>
      <c r="B14" s="73"/>
      <c r="C14" s="73"/>
      <c r="D14" s="73"/>
      <c r="E14" s="73"/>
      <c r="F14" s="73"/>
      <c r="G14" s="73"/>
      <c r="H14" s="73"/>
    </row>
    <row r="15" spans="1:143" s="74" customFormat="1" x14ac:dyDescent="0.3">
      <c r="A15" s="72"/>
      <c r="B15" s="73"/>
      <c r="C15" s="73"/>
      <c r="D15" s="73"/>
      <c r="E15" s="73"/>
      <c r="F15" s="73"/>
      <c r="G15" s="73"/>
      <c r="H15" s="73"/>
    </row>
    <row r="16" spans="1:143" s="74" customFormat="1" x14ac:dyDescent="0.3">
      <c r="A16" s="72"/>
      <c r="B16" s="73"/>
      <c r="C16" s="73"/>
      <c r="D16" s="73"/>
      <c r="E16" s="73"/>
      <c r="F16" s="73"/>
      <c r="G16" s="73"/>
      <c r="H16" s="73"/>
    </row>
    <row r="17" spans="1:8" s="74" customFormat="1" x14ac:dyDescent="0.3">
      <c r="A17" s="72"/>
      <c r="B17" s="73"/>
      <c r="C17" s="73"/>
      <c r="D17" s="73"/>
      <c r="E17" s="73"/>
      <c r="F17" s="73"/>
      <c r="G17" s="73"/>
      <c r="H17" s="73"/>
    </row>
    <row r="18" spans="1:8" s="74" customFormat="1" x14ac:dyDescent="0.3">
      <c r="A18" s="72"/>
      <c r="B18" s="73"/>
      <c r="C18" s="73"/>
      <c r="D18" s="73"/>
      <c r="E18" s="73"/>
      <c r="F18" s="73"/>
      <c r="G18" s="73"/>
      <c r="H18" s="73"/>
    </row>
    <row r="19" spans="1:8" s="74" customFormat="1" x14ac:dyDescent="0.3">
      <c r="A19" s="72"/>
      <c r="B19" s="73"/>
      <c r="C19" s="73"/>
      <c r="D19" s="73"/>
      <c r="E19" s="73"/>
      <c r="F19" s="73"/>
      <c r="G19" s="73"/>
      <c r="H19" s="73"/>
    </row>
    <row r="20" spans="1:8" s="74" customFormat="1" x14ac:dyDescent="0.3">
      <c r="A20" s="72"/>
      <c r="B20" s="73"/>
      <c r="C20" s="73"/>
      <c r="D20" s="73"/>
      <c r="E20" s="73"/>
      <c r="F20" s="73"/>
      <c r="G20" s="73"/>
      <c r="H20" s="73"/>
    </row>
    <row r="21" spans="1:8" s="74" customFormat="1" x14ac:dyDescent="0.3">
      <c r="A21" s="72"/>
      <c r="B21" s="73"/>
      <c r="C21" s="73"/>
      <c r="D21" s="73"/>
      <c r="E21" s="73"/>
      <c r="F21" s="73"/>
      <c r="G21" s="73"/>
      <c r="H21" s="73"/>
    </row>
    <row r="22" spans="1:8" s="74" customFormat="1" x14ac:dyDescent="0.3">
      <c r="A22" s="72"/>
      <c r="B22" s="73"/>
      <c r="C22" s="73"/>
      <c r="D22" s="73"/>
      <c r="E22" s="73"/>
      <c r="F22" s="73"/>
      <c r="G22" s="73"/>
      <c r="H22" s="73"/>
    </row>
    <row r="23" spans="1:8" s="74" customFormat="1" x14ac:dyDescent="0.3">
      <c r="A23" s="72"/>
      <c r="B23" s="73"/>
      <c r="C23" s="73"/>
      <c r="D23" s="73"/>
      <c r="E23" s="73"/>
      <c r="F23" s="73"/>
      <c r="G23" s="73"/>
      <c r="H23" s="73"/>
    </row>
    <row r="24" spans="1:8" s="74" customFormat="1" x14ac:dyDescent="0.3">
      <c r="A24" s="72"/>
      <c r="B24" s="73"/>
      <c r="C24" s="73"/>
      <c r="D24" s="73"/>
      <c r="E24" s="73"/>
      <c r="F24" s="73"/>
      <c r="G24" s="73"/>
      <c r="H24" s="73"/>
    </row>
    <row r="25" spans="1:8" s="74" customFormat="1" x14ac:dyDescent="0.3">
      <c r="A25" s="72"/>
      <c r="B25" s="73"/>
      <c r="C25" s="73"/>
      <c r="D25" s="73"/>
      <c r="E25" s="73"/>
      <c r="F25" s="73"/>
      <c r="G25" s="73"/>
      <c r="H25" s="73"/>
    </row>
    <row r="26" spans="1:8" s="74" customFormat="1" x14ac:dyDescent="0.3">
      <c r="A26" s="72"/>
      <c r="B26" s="73"/>
      <c r="C26" s="73"/>
      <c r="D26" s="73"/>
      <c r="E26" s="73"/>
      <c r="F26" s="73"/>
      <c r="G26" s="73"/>
      <c r="H26" s="73"/>
    </row>
    <row r="27" spans="1:8" s="74" customFormat="1" x14ac:dyDescent="0.3">
      <c r="A27" s="72"/>
      <c r="B27" s="73"/>
      <c r="C27" s="73"/>
      <c r="D27" s="73"/>
      <c r="E27" s="73"/>
      <c r="F27" s="73"/>
      <c r="G27" s="73"/>
      <c r="H27" s="73"/>
    </row>
    <row r="28" spans="1:8" s="74" customFormat="1" x14ac:dyDescent="0.3">
      <c r="A28" s="72"/>
      <c r="B28" s="73"/>
      <c r="C28" s="73"/>
      <c r="D28" s="73"/>
      <c r="E28" s="73"/>
      <c r="F28" s="73"/>
      <c r="G28" s="73"/>
      <c r="H28" s="73"/>
    </row>
    <row r="29" spans="1:8" s="74" customFormat="1" x14ac:dyDescent="0.3">
      <c r="A29" s="72"/>
      <c r="B29" s="73"/>
      <c r="C29" s="73"/>
      <c r="D29" s="73"/>
      <c r="E29" s="73"/>
      <c r="F29" s="73"/>
      <c r="G29" s="73"/>
      <c r="H29" s="73"/>
    </row>
    <row r="30" spans="1:8" s="74" customFormat="1" x14ac:dyDescent="0.3">
      <c r="A30" s="72"/>
      <c r="B30" s="73"/>
      <c r="C30" s="73"/>
      <c r="D30" s="73"/>
      <c r="E30" s="73"/>
      <c r="F30" s="73"/>
      <c r="G30" s="73"/>
      <c r="H30" s="73"/>
    </row>
    <row r="31" spans="1:8" s="74" customFormat="1" x14ac:dyDescent="0.3">
      <c r="A31" s="72"/>
      <c r="B31" s="73"/>
      <c r="C31" s="73"/>
      <c r="D31" s="73"/>
      <c r="E31" s="73"/>
      <c r="F31" s="73"/>
      <c r="G31" s="73"/>
      <c r="H31" s="73"/>
    </row>
    <row r="32" spans="1:8" s="74" customFormat="1" x14ac:dyDescent="0.3">
      <c r="A32" s="72"/>
      <c r="B32" s="73"/>
      <c r="C32" s="73"/>
      <c r="D32" s="73"/>
      <c r="E32" s="73"/>
      <c r="F32" s="73"/>
      <c r="G32" s="73"/>
      <c r="H32" s="73"/>
    </row>
    <row r="33" spans="1:8" s="74" customFormat="1" x14ac:dyDescent="0.3">
      <c r="A33" s="72"/>
      <c r="B33" s="73"/>
      <c r="C33" s="73"/>
      <c r="D33" s="73"/>
      <c r="E33" s="73"/>
      <c r="F33" s="73"/>
      <c r="G33" s="73"/>
      <c r="H33" s="73"/>
    </row>
    <row r="34" spans="1:8" s="74" customFormat="1" x14ac:dyDescent="0.3">
      <c r="A34" s="72"/>
      <c r="B34" s="73"/>
      <c r="C34" s="73"/>
      <c r="D34" s="73"/>
      <c r="E34" s="73"/>
      <c r="F34" s="73"/>
      <c r="G34" s="73"/>
      <c r="H34" s="73"/>
    </row>
    <row r="35" spans="1:8" s="74" customFormat="1" x14ac:dyDescent="0.3">
      <c r="A35" s="72"/>
      <c r="B35" s="73"/>
      <c r="C35" s="73"/>
      <c r="D35" s="73"/>
      <c r="E35" s="73"/>
      <c r="F35" s="73"/>
      <c r="G35" s="73"/>
      <c r="H35" s="73"/>
    </row>
    <row r="36" spans="1:8" s="74" customFormat="1" x14ac:dyDescent="0.3">
      <c r="A36" s="72"/>
      <c r="B36" s="73"/>
      <c r="C36" s="73"/>
      <c r="D36" s="73"/>
      <c r="E36" s="73"/>
      <c r="F36" s="73"/>
      <c r="G36" s="73"/>
      <c r="H36" s="73"/>
    </row>
    <row r="37" spans="1:8" s="74" customFormat="1" x14ac:dyDescent="0.3">
      <c r="A37" s="72"/>
      <c r="B37" s="73"/>
      <c r="C37" s="73"/>
      <c r="D37" s="73"/>
      <c r="E37" s="73"/>
      <c r="F37" s="73"/>
      <c r="G37" s="73"/>
      <c r="H37" s="73"/>
    </row>
    <row r="38" spans="1:8" s="74" customFormat="1" x14ac:dyDescent="0.3">
      <c r="A38" s="72"/>
      <c r="B38" s="73"/>
      <c r="C38" s="73"/>
      <c r="D38" s="73"/>
      <c r="E38" s="73"/>
      <c r="F38" s="73"/>
      <c r="G38" s="73"/>
      <c r="H38" s="73"/>
    </row>
    <row r="39" spans="1:8" s="74" customFormat="1" x14ac:dyDescent="0.3">
      <c r="A39" s="72"/>
      <c r="B39" s="73"/>
      <c r="C39" s="73"/>
      <c r="D39" s="73"/>
      <c r="E39" s="73"/>
      <c r="F39" s="73"/>
      <c r="G39" s="73"/>
      <c r="H39" s="73"/>
    </row>
    <row r="40" spans="1:8" s="74" customFormat="1" x14ac:dyDescent="0.3">
      <c r="A40" s="72"/>
      <c r="B40" s="73"/>
      <c r="C40" s="73"/>
      <c r="D40" s="73"/>
      <c r="E40" s="73"/>
      <c r="F40" s="73"/>
      <c r="G40" s="73"/>
      <c r="H40" s="73"/>
    </row>
    <row r="41" spans="1:8" s="74" customFormat="1" x14ac:dyDescent="0.3">
      <c r="A41" s="72"/>
      <c r="B41" s="73"/>
      <c r="C41" s="73"/>
      <c r="D41" s="73"/>
      <c r="E41" s="73"/>
      <c r="F41" s="73"/>
      <c r="G41" s="73"/>
      <c r="H41" s="73"/>
    </row>
    <row r="42" spans="1:8" s="74" customFormat="1" x14ac:dyDescent="0.3">
      <c r="A42" s="72"/>
      <c r="B42" s="73"/>
      <c r="C42" s="73"/>
      <c r="D42" s="73"/>
      <c r="E42" s="73"/>
      <c r="F42" s="73"/>
      <c r="G42" s="73"/>
      <c r="H42" s="73"/>
    </row>
    <row r="43" spans="1:8" s="74" customFormat="1" x14ac:dyDescent="0.3">
      <c r="A43" s="72"/>
      <c r="B43" s="73"/>
      <c r="C43" s="73"/>
      <c r="D43" s="73"/>
      <c r="E43" s="73"/>
      <c r="F43" s="73"/>
      <c r="G43" s="73"/>
      <c r="H43" s="73"/>
    </row>
    <row r="44" spans="1:8" s="74" customFormat="1" x14ac:dyDescent="0.3">
      <c r="A44" s="72"/>
      <c r="B44" s="73"/>
      <c r="C44" s="73"/>
      <c r="D44" s="73"/>
      <c r="E44" s="73"/>
      <c r="F44" s="73"/>
      <c r="G44" s="73"/>
      <c r="H44" s="73"/>
    </row>
    <row r="45" spans="1:8" s="74" customFormat="1" x14ac:dyDescent="0.3">
      <c r="A45" s="72"/>
      <c r="B45" s="73"/>
      <c r="C45" s="73"/>
      <c r="D45" s="73"/>
      <c r="E45" s="73"/>
      <c r="F45" s="73"/>
      <c r="G45" s="73"/>
      <c r="H45" s="73"/>
    </row>
    <row r="46" spans="1:8" s="74" customFormat="1" x14ac:dyDescent="0.3">
      <c r="A46" s="72"/>
      <c r="B46" s="73"/>
      <c r="C46" s="73"/>
      <c r="D46" s="73"/>
      <c r="E46" s="73"/>
      <c r="F46" s="73"/>
      <c r="G46" s="73"/>
      <c r="H46" s="73"/>
    </row>
    <row r="47" spans="1:8" s="74" customFormat="1" x14ac:dyDescent="0.3">
      <c r="A47" s="72"/>
      <c r="B47" s="73"/>
      <c r="C47" s="73"/>
      <c r="D47" s="73"/>
      <c r="E47" s="73"/>
      <c r="F47" s="73"/>
      <c r="G47" s="73"/>
      <c r="H47" s="73"/>
    </row>
    <row r="48" spans="1:8" s="74" customFormat="1" x14ac:dyDescent="0.3">
      <c r="A48" s="72"/>
      <c r="B48" s="73"/>
      <c r="C48" s="73"/>
      <c r="D48" s="73"/>
      <c r="E48" s="73"/>
      <c r="F48" s="73"/>
      <c r="G48" s="73"/>
      <c r="H48" s="73"/>
    </row>
    <row r="49" spans="1:8" s="74" customFormat="1" x14ac:dyDescent="0.3">
      <c r="A49" s="72"/>
      <c r="B49" s="73"/>
      <c r="C49" s="73"/>
      <c r="D49" s="73"/>
      <c r="E49" s="73"/>
      <c r="F49" s="73"/>
      <c r="G49" s="73"/>
      <c r="H49" s="73"/>
    </row>
    <row r="50" spans="1:8" s="74" customFormat="1" x14ac:dyDescent="0.3">
      <c r="A50" s="72"/>
      <c r="B50" s="73"/>
      <c r="C50" s="73"/>
      <c r="D50" s="73"/>
      <c r="E50" s="73"/>
      <c r="F50" s="73"/>
      <c r="G50" s="73"/>
      <c r="H50" s="73"/>
    </row>
    <row r="51" spans="1:8" s="74" customFormat="1" x14ac:dyDescent="0.3">
      <c r="A51" s="72"/>
      <c r="B51" s="73"/>
      <c r="C51" s="73"/>
      <c r="D51" s="73"/>
      <c r="E51" s="73"/>
      <c r="F51" s="73"/>
      <c r="G51" s="73"/>
      <c r="H51" s="73"/>
    </row>
    <row r="52" spans="1:8" s="74" customFormat="1" x14ac:dyDescent="0.3">
      <c r="A52" s="72"/>
      <c r="B52" s="73"/>
      <c r="C52" s="73"/>
      <c r="D52" s="73"/>
      <c r="E52" s="73"/>
      <c r="F52" s="73"/>
      <c r="G52" s="73"/>
      <c r="H52" s="73"/>
    </row>
    <row r="53" spans="1:8" s="74" customFormat="1" x14ac:dyDescent="0.3">
      <c r="A53" s="72"/>
      <c r="B53" s="73"/>
      <c r="C53" s="73"/>
      <c r="D53" s="73"/>
      <c r="E53" s="73"/>
      <c r="F53" s="73"/>
      <c r="G53" s="73"/>
      <c r="H53" s="73"/>
    </row>
    <row r="54" spans="1:8" s="74" customFormat="1" x14ac:dyDescent="0.3">
      <c r="A54" s="72"/>
      <c r="B54" s="73"/>
      <c r="C54" s="73"/>
      <c r="D54" s="73"/>
      <c r="E54" s="73"/>
      <c r="F54" s="73"/>
      <c r="G54" s="73"/>
      <c r="H54" s="73"/>
    </row>
    <row r="55" spans="1:8" s="74" customFormat="1" x14ac:dyDescent="0.3">
      <c r="A55" s="72"/>
      <c r="B55" s="73"/>
      <c r="C55" s="73"/>
      <c r="D55" s="73"/>
      <c r="E55" s="73"/>
      <c r="F55" s="73"/>
      <c r="G55" s="73"/>
      <c r="H55" s="73"/>
    </row>
    <row r="56" spans="1:8" s="74" customFormat="1" x14ac:dyDescent="0.3">
      <c r="A56" s="72"/>
      <c r="B56" s="73"/>
      <c r="C56" s="73"/>
      <c r="D56" s="73"/>
      <c r="E56" s="73"/>
      <c r="F56" s="73"/>
      <c r="G56" s="73"/>
      <c r="H56" s="73"/>
    </row>
    <row r="57" spans="1:8" s="74" customFormat="1" x14ac:dyDescent="0.3">
      <c r="A57" s="72"/>
      <c r="B57" s="73"/>
      <c r="C57" s="73"/>
      <c r="D57" s="73"/>
      <c r="E57" s="73"/>
      <c r="F57" s="73"/>
      <c r="G57" s="73"/>
      <c r="H57" s="73"/>
    </row>
    <row r="58" spans="1:8" s="74" customFormat="1" x14ac:dyDescent="0.3">
      <c r="A58" s="72"/>
      <c r="B58" s="73"/>
      <c r="C58" s="73"/>
      <c r="D58" s="73"/>
      <c r="E58" s="73"/>
      <c r="F58" s="73"/>
      <c r="G58" s="73"/>
      <c r="H58" s="73"/>
    </row>
    <row r="59" spans="1:8" s="74" customFormat="1" x14ac:dyDescent="0.3">
      <c r="A59" s="72"/>
      <c r="B59" s="73"/>
      <c r="C59" s="73"/>
      <c r="D59" s="73"/>
      <c r="E59" s="73"/>
      <c r="F59" s="73"/>
      <c r="G59" s="73"/>
      <c r="H59" s="73"/>
    </row>
    <row r="60" spans="1:8" s="74" customFormat="1" x14ac:dyDescent="0.3">
      <c r="A60" s="72"/>
      <c r="B60" s="73"/>
      <c r="C60" s="73"/>
      <c r="D60" s="73"/>
      <c r="E60" s="73"/>
      <c r="F60" s="73"/>
      <c r="G60" s="73"/>
      <c r="H60" s="73"/>
    </row>
    <row r="61" spans="1:8" s="74" customFormat="1" x14ac:dyDescent="0.3">
      <c r="A61" s="72"/>
      <c r="B61" s="73"/>
      <c r="C61" s="73"/>
      <c r="D61" s="73"/>
      <c r="E61" s="73"/>
      <c r="F61" s="73"/>
      <c r="G61" s="73"/>
      <c r="H61" s="73"/>
    </row>
    <row r="62" spans="1:8" s="74" customFormat="1" x14ac:dyDescent="0.3">
      <c r="A62" s="72"/>
      <c r="B62" s="73"/>
      <c r="C62" s="73"/>
      <c r="D62" s="73"/>
      <c r="E62" s="73"/>
      <c r="F62" s="73"/>
      <c r="G62" s="73"/>
      <c r="H62" s="73"/>
    </row>
    <row r="63" spans="1:8" s="74" customFormat="1" x14ac:dyDescent="0.3">
      <c r="A63" s="72"/>
      <c r="B63" s="73"/>
      <c r="C63" s="73"/>
      <c r="D63" s="73"/>
      <c r="E63" s="73"/>
      <c r="F63" s="73"/>
      <c r="G63" s="73"/>
      <c r="H63" s="73"/>
    </row>
    <row r="64" spans="1:8" s="74" customFormat="1" x14ac:dyDescent="0.3">
      <c r="A64" s="72"/>
      <c r="B64" s="73"/>
      <c r="C64" s="73"/>
      <c r="D64" s="73"/>
      <c r="E64" s="73"/>
      <c r="F64" s="73"/>
      <c r="G64" s="73"/>
      <c r="H64" s="73"/>
    </row>
    <row r="65" spans="1:8" s="74" customFormat="1" x14ac:dyDescent="0.3">
      <c r="A65" s="72"/>
      <c r="B65" s="73"/>
      <c r="C65" s="73"/>
      <c r="D65" s="73"/>
      <c r="E65" s="73"/>
      <c r="F65" s="73"/>
      <c r="G65" s="73"/>
      <c r="H65" s="73"/>
    </row>
    <row r="66" spans="1:8" s="74" customFormat="1" x14ac:dyDescent="0.3">
      <c r="A66" s="72"/>
      <c r="B66" s="73"/>
      <c r="C66" s="73"/>
      <c r="D66" s="73"/>
      <c r="E66" s="73"/>
      <c r="F66" s="73"/>
      <c r="G66" s="73"/>
      <c r="H66" s="73"/>
    </row>
    <row r="67" spans="1:8" s="74" customFormat="1" x14ac:dyDescent="0.3">
      <c r="A67" s="72"/>
      <c r="B67" s="73"/>
      <c r="C67" s="73"/>
      <c r="D67" s="73"/>
      <c r="E67" s="73"/>
      <c r="F67" s="73"/>
      <c r="G67" s="73"/>
      <c r="H67" s="73"/>
    </row>
    <row r="68" spans="1:8" s="74" customFormat="1" x14ac:dyDescent="0.3">
      <c r="A68" s="72"/>
      <c r="B68" s="73"/>
      <c r="C68" s="73"/>
      <c r="D68" s="73"/>
      <c r="E68" s="73"/>
      <c r="F68" s="73"/>
      <c r="G68" s="73"/>
      <c r="H68" s="73"/>
    </row>
    <row r="69" spans="1:8" s="74" customFormat="1" x14ac:dyDescent="0.3">
      <c r="A69" s="72"/>
      <c r="B69" s="73"/>
      <c r="C69" s="73"/>
      <c r="D69" s="73"/>
      <c r="E69" s="73"/>
      <c r="F69" s="73"/>
      <c r="G69" s="73"/>
      <c r="H69" s="73"/>
    </row>
    <row r="70" spans="1:8" s="74" customFormat="1" x14ac:dyDescent="0.3">
      <c r="A70" s="72"/>
      <c r="B70" s="73"/>
      <c r="C70" s="73"/>
      <c r="D70" s="73"/>
      <c r="E70" s="73"/>
      <c r="F70" s="73"/>
      <c r="G70" s="73"/>
      <c r="H70" s="73"/>
    </row>
    <row r="71" spans="1:8" s="74" customFormat="1" x14ac:dyDescent="0.3">
      <c r="A71" s="72"/>
      <c r="B71" s="73"/>
      <c r="C71" s="73"/>
      <c r="D71" s="73"/>
      <c r="E71" s="73"/>
      <c r="F71" s="73"/>
      <c r="G71" s="73"/>
      <c r="H71" s="73"/>
    </row>
    <row r="72" spans="1:8" s="74" customFormat="1" x14ac:dyDescent="0.3">
      <c r="A72" s="72"/>
      <c r="B72" s="73"/>
      <c r="C72" s="73"/>
      <c r="D72" s="73"/>
      <c r="E72" s="73"/>
      <c r="F72" s="73"/>
      <c r="G72" s="73"/>
      <c r="H72" s="73"/>
    </row>
    <row r="73" spans="1:8" s="74" customFormat="1" x14ac:dyDescent="0.3">
      <c r="A73" s="72"/>
      <c r="B73" s="73"/>
      <c r="C73" s="73"/>
      <c r="D73" s="73"/>
      <c r="E73" s="73"/>
      <c r="F73" s="73"/>
      <c r="G73" s="73"/>
      <c r="H73" s="73"/>
    </row>
    <row r="74" spans="1:8" s="74" customFormat="1" x14ac:dyDescent="0.3">
      <c r="A74" s="72"/>
      <c r="B74" s="73"/>
      <c r="C74" s="73"/>
      <c r="D74" s="73"/>
      <c r="E74" s="73"/>
      <c r="F74" s="73"/>
      <c r="G74" s="73"/>
      <c r="H74" s="73"/>
    </row>
    <row r="75" spans="1:8" s="74" customFormat="1" x14ac:dyDescent="0.3">
      <c r="A75" s="72"/>
      <c r="B75" s="73"/>
      <c r="C75" s="73"/>
      <c r="D75" s="73"/>
      <c r="E75" s="73"/>
      <c r="F75" s="73"/>
      <c r="G75" s="73"/>
      <c r="H75" s="73"/>
    </row>
    <row r="76" spans="1:8" s="74" customFormat="1" x14ac:dyDescent="0.3">
      <c r="A76" s="72"/>
      <c r="B76" s="73"/>
      <c r="C76" s="73"/>
      <c r="D76" s="73"/>
      <c r="E76" s="73"/>
      <c r="F76" s="73"/>
      <c r="G76" s="73"/>
      <c r="H76" s="73"/>
    </row>
    <row r="77" spans="1:8" s="74" customFormat="1" x14ac:dyDescent="0.3">
      <c r="A77" s="72"/>
      <c r="B77" s="73"/>
      <c r="C77" s="73"/>
      <c r="D77" s="73"/>
      <c r="E77" s="73"/>
      <c r="F77" s="73"/>
      <c r="G77" s="73"/>
      <c r="H77" s="73"/>
    </row>
    <row r="78" spans="1:8" s="74" customFormat="1" x14ac:dyDescent="0.3">
      <c r="A78" s="72"/>
      <c r="B78" s="73"/>
      <c r="C78" s="73"/>
      <c r="D78" s="73"/>
      <c r="E78" s="73"/>
      <c r="F78" s="73"/>
      <c r="G78" s="73"/>
      <c r="H78" s="73"/>
    </row>
    <row r="79" spans="1:8" s="74" customFormat="1" x14ac:dyDescent="0.3">
      <c r="A79" s="72"/>
      <c r="B79" s="73"/>
      <c r="C79" s="73"/>
      <c r="D79" s="73"/>
      <c r="E79" s="73"/>
      <c r="F79" s="73"/>
      <c r="G79" s="73"/>
      <c r="H79" s="73"/>
    </row>
    <row r="80" spans="1:8" s="74" customFormat="1" x14ac:dyDescent="0.3">
      <c r="A80" s="72"/>
      <c r="B80" s="73"/>
      <c r="C80" s="73"/>
      <c r="D80" s="73"/>
      <c r="E80" s="73"/>
      <c r="F80" s="73"/>
      <c r="G80" s="73"/>
      <c r="H80" s="73"/>
    </row>
    <row r="81" spans="1:8" s="74" customFormat="1" x14ac:dyDescent="0.3">
      <c r="A81" s="72"/>
      <c r="B81" s="73"/>
      <c r="C81" s="73"/>
      <c r="D81" s="73"/>
      <c r="E81" s="73"/>
      <c r="F81" s="73"/>
      <c r="G81" s="73"/>
      <c r="H81" s="73"/>
    </row>
    <row r="82" spans="1:8" s="74" customFormat="1" x14ac:dyDescent="0.3">
      <c r="A82" s="72"/>
      <c r="B82" s="73"/>
      <c r="C82" s="73"/>
      <c r="D82" s="73"/>
      <c r="E82" s="73"/>
      <c r="F82" s="73"/>
      <c r="G82" s="73"/>
      <c r="H82" s="73"/>
    </row>
    <row r="83" spans="1:8" s="74" customFormat="1" x14ac:dyDescent="0.3">
      <c r="A83" s="72"/>
      <c r="B83" s="73"/>
      <c r="C83" s="73"/>
      <c r="D83" s="73"/>
      <c r="E83" s="73"/>
      <c r="F83" s="73"/>
      <c r="G83" s="73"/>
      <c r="H83" s="73"/>
    </row>
    <row r="84" spans="1:8" s="74" customFormat="1" x14ac:dyDescent="0.3">
      <c r="A84" s="72"/>
      <c r="B84" s="73"/>
      <c r="C84" s="73"/>
      <c r="D84" s="73"/>
      <c r="E84" s="73"/>
      <c r="F84" s="73"/>
      <c r="G84" s="73"/>
      <c r="H84" s="73"/>
    </row>
    <row r="85" spans="1:8" s="74" customFormat="1" x14ac:dyDescent="0.3">
      <c r="A85" s="72"/>
      <c r="B85" s="73"/>
      <c r="C85" s="73"/>
      <c r="D85" s="73"/>
      <c r="E85" s="73"/>
      <c r="F85" s="73"/>
      <c r="G85" s="73"/>
      <c r="H85" s="73"/>
    </row>
    <row r="86" spans="1:8" s="74" customFormat="1" x14ac:dyDescent="0.3">
      <c r="A86" s="72"/>
      <c r="B86" s="73"/>
      <c r="C86" s="73"/>
      <c r="D86" s="73"/>
      <c r="E86" s="73"/>
      <c r="F86" s="73"/>
      <c r="G86" s="73"/>
      <c r="H86" s="73"/>
    </row>
    <row r="87" spans="1:8" s="74" customFormat="1" x14ac:dyDescent="0.3">
      <c r="A87" s="72"/>
      <c r="B87" s="73"/>
      <c r="C87" s="73"/>
      <c r="D87" s="73"/>
      <c r="E87" s="73"/>
      <c r="F87" s="73"/>
      <c r="G87" s="73"/>
      <c r="H87" s="73"/>
    </row>
    <row r="88" spans="1:8" s="74" customFormat="1" x14ac:dyDescent="0.3">
      <c r="A88" s="72"/>
      <c r="B88" s="73"/>
      <c r="C88" s="73"/>
      <c r="D88" s="73"/>
      <c r="E88" s="73"/>
      <c r="F88" s="73"/>
      <c r="G88" s="73"/>
      <c r="H88" s="73"/>
    </row>
    <row r="89" spans="1:8" s="74" customFormat="1" x14ac:dyDescent="0.3">
      <c r="A89" s="72"/>
      <c r="B89" s="73"/>
      <c r="C89" s="73"/>
      <c r="D89" s="73"/>
      <c r="E89" s="73"/>
      <c r="F89" s="73"/>
      <c r="G89" s="73"/>
      <c r="H89" s="73"/>
    </row>
    <row r="90" spans="1:8" s="74" customFormat="1" x14ac:dyDescent="0.3">
      <c r="A90" s="72"/>
      <c r="B90" s="73"/>
      <c r="C90" s="73"/>
      <c r="D90" s="73"/>
      <c r="E90" s="73"/>
      <c r="F90" s="73"/>
      <c r="G90" s="73"/>
      <c r="H90" s="73"/>
    </row>
    <row r="91" spans="1:8" s="74" customFormat="1" x14ac:dyDescent="0.3">
      <c r="A91" s="72"/>
      <c r="B91" s="73"/>
      <c r="C91" s="73"/>
      <c r="D91" s="73"/>
      <c r="E91" s="73"/>
      <c r="F91" s="73"/>
      <c r="G91" s="73"/>
      <c r="H91" s="73"/>
    </row>
    <row r="92" spans="1:8" s="74" customFormat="1" x14ac:dyDescent="0.3">
      <c r="A92" s="72"/>
      <c r="B92" s="73"/>
      <c r="C92" s="73"/>
      <c r="D92" s="73"/>
      <c r="E92" s="73"/>
      <c r="F92" s="73"/>
      <c r="G92" s="73"/>
      <c r="H92" s="73"/>
    </row>
    <row r="93" spans="1:8" s="74" customFormat="1" x14ac:dyDescent="0.3">
      <c r="A93" s="72"/>
      <c r="B93" s="73"/>
      <c r="C93" s="73"/>
      <c r="D93" s="73"/>
      <c r="E93" s="73"/>
      <c r="F93" s="73"/>
      <c r="G93" s="73"/>
      <c r="H93" s="73"/>
    </row>
    <row r="94" spans="1:8" s="74" customFormat="1" x14ac:dyDescent="0.3">
      <c r="A94" s="72"/>
      <c r="B94" s="73"/>
      <c r="C94" s="73"/>
      <c r="D94" s="73"/>
      <c r="E94" s="73"/>
      <c r="F94" s="73"/>
      <c r="G94" s="73"/>
      <c r="H94" s="73"/>
    </row>
    <row r="95" spans="1:8" s="74" customFormat="1" x14ac:dyDescent="0.3">
      <c r="A95" s="72"/>
      <c r="B95" s="73"/>
      <c r="C95" s="73"/>
      <c r="D95" s="73"/>
      <c r="E95" s="73"/>
      <c r="F95" s="73"/>
      <c r="G95" s="73"/>
      <c r="H95" s="73"/>
    </row>
    <row r="96" spans="1:8" s="74" customFormat="1" x14ac:dyDescent="0.3">
      <c r="A96" s="72"/>
      <c r="B96" s="73"/>
      <c r="C96" s="73"/>
      <c r="D96" s="73"/>
      <c r="E96" s="73"/>
      <c r="F96" s="73"/>
      <c r="G96" s="73"/>
      <c r="H96" s="73"/>
    </row>
    <row r="97" spans="1:8" s="74" customFormat="1" x14ac:dyDescent="0.3">
      <c r="A97" s="72"/>
      <c r="B97" s="73"/>
      <c r="C97" s="73"/>
      <c r="D97" s="73"/>
      <c r="E97" s="73"/>
      <c r="F97" s="73"/>
      <c r="G97" s="73"/>
      <c r="H97" s="73"/>
    </row>
    <row r="98" spans="1:8" s="74" customFormat="1" x14ac:dyDescent="0.3">
      <c r="A98" s="72"/>
      <c r="B98" s="73"/>
      <c r="C98" s="73"/>
      <c r="D98" s="73"/>
      <c r="E98" s="73"/>
      <c r="F98" s="73"/>
      <c r="G98" s="73"/>
      <c r="H98" s="73"/>
    </row>
    <row r="99" spans="1:8" s="74" customFormat="1" x14ac:dyDescent="0.3">
      <c r="A99" s="72"/>
      <c r="B99" s="73"/>
      <c r="C99" s="73"/>
      <c r="D99" s="73"/>
      <c r="E99" s="73"/>
      <c r="F99" s="73"/>
      <c r="G99" s="73"/>
      <c r="H99" s="73"/>
    </row>
    <row r="100" spans="1:8" s="74" customFormat="1" x14ac:dyDescent="0.3">
      <c r="A100" s="72"/>
      <c r="B100" s="73"/>
      <c r="C100" s="73"/>
      <c r="D100" s="73"/>
      <c r="E100" s="73"/>
      <c r="F100" s="73"/>
      <c r="G100" s="73"/>
      <c r="H100" s="73"/>
    </row>
    <row r="101" spans="1:8" s="74" customFormat="1" x14ac:dyDescent="0.3">
      <c r="A101" s="72"/>
      <c r="B101" s="73"/>
      <c r="C101" s="73"/>
      <c r="D101" s="73"/>
      <c r="E101" s="73"/>
      <c r="F101" s="73"/>
      <c r="G101" s="73"/>
      <c r="H101" s="73"/>
    </row>
    <row r="102" spans="1:8" s="74" customFormat="1" x14ac:dyDescent="0.3">
      <c r="A102" s="72"/>
      <c r="B102" s="73"/>
      <c r="C102" s="73"/>
      <c r="D102" s="73"/>
      <c r="E102" s="73"/>
      <c r="F102" s="73"/>
      <c r="G102" s="73"/>
      <c r="H102" s="73"/>
    </row>
    <row r="103" spans="1:8" s="74" customFormat="1" x14ac:dyDescent="0.3">
      <c r="A103" s="72"/>
      <c r="B103" s="73"/>
      <c r="C103" s="73"/>
      <c r="D103" s="73"/>
      <c r="E103" s="73"/>
      <c r="F103" s="73"/>
      <c r="G103" s="73"/>
      <c r="H103" s="73"/>
    </row>
    <row r="104" spans="1:8" s="74" customFormat="1" x14ac:dyDescent="0.3">
      <c r="A104" s="72"/>
      <c r="B104" s="73"/>
      <c r="C104" s="73"/>
      <c r="D104" s="73"/>
      <c r="E104" s="73"/>
      <c r="F104" s="73"/>
      <c r="G104" s="73"/>
      <c r="H104" s="73"/>
    </row>
    <row r="105" spans="1:8" s="74" customFormat="1" x14ac:dyDescent="0.3">
      <c r="A105" s="72"/>
      <c r="B105" s="73"/>
      <c r="C105" s="73"/>
      <c r="D105" s="73"/>
      <c r="E105" s="73"/>
      <c r="F105" s="73"/>
      <c r="G105" s="73"/>
      <c r="H105" s="73"/>
    </row>
    <row r="106" spans="1:8" s="74" customFormat="1" x14ac:dyDescent="0.3">
      <c r="A106" s="72"/>
      <c r="B106" s="73"/>
      <c r="C106" s="73"/>
      <c r="D106" s="73"/>
      <c r="E106" s="73"/>
      <c r="F106" s="73"/>
      <c r="G106" s="73"/>
      <c r="H106" s="73"/>
    </row>
    <row r="107" spans="1:8" s="74" customFormat="1" x14ac:dyDescent="0.3">
      <c r="A107" s="72"/>
      <c r="B107" s="73"/>
      <c r="C107" s="73"/>
      <c r="D107" s="73"/>
      <c r="E107" s="73"/>
      <c r="F107" s="73"/>
      <c r="G107" s="73"/>
      <c r="H107" s="73"/>
    </row>
    <row r="108" spans="1:8" s="74" customFormat="1" x14ac:dyDescent="0.3">
      <c r="A108" s="72"/>
      <c r="B108" s="73"/>
      <c r="C108" s="73"/>
      <c r="D108" s="73"/>
      <c r="E108" s="73"/>
      <c r="F108" s="73"/>
      <c r="G108" s="73"/>
      <c r="H108" s="73"/>
    </row>
    <row r="109" spans="1:8" s="74" customFormat="1" x14ac:dyDescent="0.3">
      <c r="A109" s="72"/>
      <c r="B109" s="73"/>
      <c r="C109" s="73"/>
      <c r="D109" s="73"/>
      <c r="E109" s="73"/>
      <c r="F109" s="73"/>
      <c r="G109" s="73"/>
      <c r="H109" s="73"/>
    </row>
    <row r="110" spans="1:8" s="74" customFormat="1" x14ac:dyDescent="0.3">
      <c r="A110" s="72"/>
      <c r="B110" s="73"/>
      <c r="C110" s="73"/>
      <c r="D110" s="73"/>
      <c r="E110" s="73"/>
      <c r="F110" s="73"/>
      <c r="G110" s="73"/>
      <c r="H110" s="73"/>
    </row>
    <row r="111" spans="1:8" s="74" customFormat="1" x14ac:dyDescent="0.3">
      <c r="A111" s="72"/>
      <c r="B111" s="73"/>
      <c r="C111" s="73"/>
      <c r="D111" s="73"/>
      <c r="E111" s="73"/>
      <c r="F111" s="73"/>
      <c r="G111" s="73"/>
      <c r="H111" s="73"/>
    </row>
    <row r="112" spans="1:8" s="74" customFormat="1" x14ac:dyDescent="0.3">
      <c r="A112" s="72"/>
      <c r="B112" s="73"/>
      <c r="C112" s="73"/>
      <c r="D112" s="73"/>
      <c r="E112" s="73"/>
      <c r="F112" s="73"/>
      <c r="G112" s="73"/>
      <c r="H112" s="73"/>
    </row>
    <row r="113" spans="1:8" s="74" customFormat="1" x14ac:dyDescent="0.3">
      <c r="A113" s="72"/>
      <c r="B113" s="73"/>
      <c r="C113" s="73"/>
      <c r="D113" s="73"/>
      <c r="E113" s="73"/>
      <c r="F113" s="73"/>
      <c r="G113" s="73"/>
      <c r="H113" s="73"/>
    </row>
    <row r="114" spans="1:8" s="74" customFormat="1" x14ac:dyDescent="0.3">
      <c r="A114" s="72"/>
      <c r="B114" s="73"/>
      <c r="C114" s="73"/>
      <c r="D114" s="73"/>
      <c r="E114" s="73"/>
      <c r="F114" s="73"/>
      <c r="G114" s="73"/>
      <c r="H114" s="73"/>
    </row>
    <row r="115" spans="1:8" s="74" customFormat="1" x14ac:dyDescent="0.3">
      <c r="A115" s="72"/>
      <c r="B115" s="73"/>
      <c r="C115" s="73"/>
      <c r="D115" s="73"/>
      <c r="E115" s="73"/>
      <c r="F115" s="73"/>
      <c r="G115" s="73"/>
      <c r="H115" s="73"/>
    </row>
    <row r="116" spans="1:8" s="74" customFormat="1" x14ac:dyDescent="0.3">
      <c r="A116" s="72"/>
      <c r="B116" s="73"/>
      <c r="C116" s="73"/>
      <c r="D116" s="73"/>
      <c r="E116" s="73"/>
      <c r="F116" s="73"/>
      <c r="G116" s="73"/>
      <c r="H116" s="73"/>
    </row>
    <row r="117" spans="1:8" s="74" customFormat="1" x14ac:dyDescent="0.3">
      <c r="A117" s="72"/>
      <c r="B117" s="73"/>
      <c r="C117" s="73"/>
      <c r="D117" s="73"/>
      <c r="E117" s="73"/>
      <c r="F117" s="73"/>
      <c r="G117" s="73"/>
      <c r="H117" s="73"/>
    </row>
    <row r="118" spans="1:8" s="74" customFormat="1" x14ac:dyDescent="0.3">
      <c r="A118" s="72"/>
      <c r="B118" s="73"/>
      <c r="C118" s="73"/>
      <c r="D118" s="73"/>
      <c r="E118" s="73"/>
      <c r="F118" s="73"/>
      <c r="G118" s="73"/>
      <c r="H118" s="73"/>
    </row>
    <row r="119" spans="1:8" s="74" customFormat="1" x14ac:dyDescent="0.3">
      <c r="A119" s="72"/>
      <c r="B119" s="73"/>
      <c r="C119" s="73"/>
      <c r="D119" s="73"/>
      <c r="E119" s="73"/>
      <c r="F119" s="73"/>
      <c r="G119" s="73"/>
      <c r="H119" s="73"/>
    </row>
    <row r="120" spans="1:8" s="74" customFormat="1" x14ac:dyDescent="0.3">
      <c r="A120" s="72"/>
      <c r="B120" s="73"/>
      <c r="C120" s="73"/>
      <c r="D120" s="73"/>
      <c r="E120" s="73"/>
      <c r="F120" s="73"/>
      <c r="G120" s="73"/>
      <c r="H120" s="73"/>
    </row>
    <row r="121" spans="1:8" s="74" customFormat="1" x14ac:dyDescent="0.3">
      <c r="A121" s="72"/>
      <c r="B121" s="73"/>
      <c r="C121" s="73"/>
      <c r="D121" s="73"/>
      <c r="E121" s="73"/>
      <c r="F121" s="73"/>
      <c r="G121" s="73"/>
      <c r="H121" s="73"/>
    </row>
    <row r="122" spans="1:8" s="74" customFormat="1" x14ac:dyDescent="0.3">
      <c r="A122" s="72"/>
      <c r="B122" s="73"/>
      <c r="C122" s="73"/>
      <c r="D122" s="73"/>
      <c r="E122" s="73"/>
      <c r="F122" s="73"/>
      <c r="G122" s="73"/>
      <c r="H122" s="73"/>
    </row>
    <row r="123" spans="1:8" s="74" customFormat="1" x14ac:dyDescent="0.3">
      <c r="A123" s="72"/>
      <c r="B123" s="73"/>
      <c r="C123" s="73"/>
      <c r="D123" s="73"/>
      <c r="E123" s="73"/>
      <c r="F123" s="73"/>
      <c r="G123" s="73"/>
      <c r="H123" s="73"/>
    </row>
    <row r="124" spans="1:8" s="74" customFormat="1" x14ac:dyDescent="0.3">
      <c r="A124" s="72"/>
      <c r="B124" s="73"/>
      <c r="C124" s="73"/>
      <c r="D124" s="73"/>
      <c r="E124" s="73"/>
      <c r="F124" s="73"/>
      <c r="G124" s="73"/>
      <c r="H124" s="73"/>
    </row>
    <row r="125" spans="1:8" s="74" customFormat="1" x14ac:dyDescent="0.3">
      <c r="A125" s="72"/>
      <c r="B125" s="73"/>
      <c r="C125" s="73"/>
      <c r="D125" s="73"/>
      <c r="E125" s="73"/>
      <c r="F125" s="73"/>
      <c r="G125" s="73"/>
      <c r="H125" s="73"/>
    </row>
    <row r="126" spans="1:8" s="74" customFormat="1" x14ac:dyDescent="0.3">
      <c r="A126" s="72"/>
      <c r="B126" s="73"/>
      <c r="C126" s="73"/>
      <c r="D126" s="73"/>
      <c r="E126" s="73"/>
      <c r="F126" s="73"/>
      <c r="G126" s="73"/>
      <c r="H126" s="73"/>
    </row>
    <row r="127" spans="1:8" s="74" customFormat="1" x14ac:dyDescent="0.3">
      <c r="A127" s="72"/>
      <c r="B127" s="73"/>
      <c r="C127" s="73"/>
      <c r="D127" s="73"/>
      <c r="E127" s="73"/>
      <c r="F127" s="73"/>
      <c r="G127" s="73"/>
      <c r="H127" s="73"/>
    </row>
    <row r="128" spans="1:8" s="74" customFormat="1" x14ac:dyDescent="0.3">
      <c r="A128" s="72"/>
      <c r="B128" s="73"/>
      <c r="C128" s="73"/>
      <c r="D128" s="73"/>
      <c r="E128" s="73"/>
      <c r="F128" s="73"/>
      <c r="G128" s="73"/>
      <c r="H128" s="73"/>
    </row>
    <row r="129" spans="1:8" s="74" customFormat="1" x14ac:dyDescent="0.3">
      <c r="A129" s="72"/>
      <c r="B129" s="73"/>
      <c r="C129" s="73"/>
      <c r="D129" s="73"/>
      <c r="E129" s="73"/>
      <c r="F129" s="73"/>
      <c r="G129" s="73"/>
      <c r="H129" s="73"/>
    </row>
    <row r="130" spans="1:8" s="74" customFormat="1" x14ac:dyDescent="0.3">
      <c r="A130" s="72"/>
      <c r="B130" s="73"/>
      <c r="C130" s="73"/>
      <c r="D130" s="73"/>
      <c r="E130" s="73"/>
      <c r="F130" s="73"/>
      <c r="G130" s="73"/>
      <c r="H130" s="73"/>
    </row>
    <row r="131" spans="1:8" s="74" customFormat="1" x14ac:dyDescent="0.3">
      <c r="A131" s="72"/>
      <c r="B131" s="73"/>
      <c r="C131" s="73"/>
      <c r="D131" s="73"/>
      <c r="E131" s="73"/>
      <c r="F131" s="73"/>
      <c r="G131" s="73"/>
      <c r="H131" s="73"/>
    </row>
    <row r="132" spans="1:8" s="74" customFormat="1" x14ac:dyDescent="0.3">
      <c r="A132" s="72"/>
      <c r="B132" s="73"/>
      <c r="C132" s="73"/>
      <c r="D132" s="73"/>
      <c r="E132" s="73"/>
      <c r="F132" s="73"/>
      <c r="G132" s="73"/>
      <c r="H132" s="73"/>
    </row>
    <row r="133" spans="1:8" s="74" customFormat="1" x14ac:dyDescent="0.3">
      <c r="A133" s="72"/>
      <c r="B133" s="73"/>
      <c r="C133" s="73"/>
      <c r="D133" s="73"/>
      <c r="E133" s="73"/>
      <c r="F133" s="73"/>
      <c r="G133" s="73"/>
      <c r="H133" s="73"/>
    </row>
    <row r="134" spans="1:8" s="74" customFormat="1" x14ac:dyDescent="0.3">
      <c r="A134" s="72"/>
      <c r="B134" s="73"/>
      <c r="C134" s="73"/>
      <c r="D134" s="73"/>
      <c r="E134" s="73"/>
      <c r="F134" s="73"/>
      <c r="G134" s="73"/>
      <c r="H134" s="73"/>
    </row>
    <row r="135" spans="1:8" s="74" customFormat="1" x14ac:dyDescent="0.3">
      <c r="A135" s="72"/>
      <c r="B135" s="73"/>
      <c r="C135" s="73"/>
      <c r="D135" s="73"/>
      <c r="E135" s="73"/>
      <c r="F135" s="73"/>
      <c r="G135" s="73"/>
      <c r="H135" s="73"/>
    </row>
    <row r="136" spans="1:8" s="74" customFormat="1" x14ac:dyDescent="0.3">
      <c r="A136" s="72"/>
      <c r="B136" s="73"/>
      <c r="C136" s="73"/>
      <c r="D136" s="73"/>
      <c r="E136" s="73"/>
      <c r="F136" s="73"/>
      <c r="G136" s="73"/>
      <c r="H136" s="73"/>
    </row>
    <row r="137" spans="1:8" s="74" customFormat="1" x14ac:dyDescent="0.3">
      <c r="A137" s="72"/>
      <c r="B137" s="73"/>
      <c r="C137" s="73"/>
      <c r="D137" s="73"/>
      <c r="E137" s="73"/>
      <c r="F137" s="73"/>
      <c r="G137" s="73"/>
      <c r="H137" s="73"/>
    </row>
    <row r="138" spans="1:8" s="74" customFormat="1" x14ac:dyDescent="0.3">
      <c r="A138" s="72"/>
      <c r="B138" s="73"/>
      <c r="C138" s="73"/>
      <c r="D138" s="73"/>
      <c r="E138" s="73"/>
      <c r="F138" s="73"/>
      <c r="G138" s="73"/>
      <c r="H138" s="73"/>
    </row>
    <row r="139" spans="1:8" s="74" customFormat="1" x14ac:dyDescent="0.3">
      <c r="A139" s="72"/>
      <c r="B139" s="73"/>
      <c r="C139" s="73"/>
      <c r="D139" s="73"/>
      <c r="E139" s="73"/>
      <c r="F139" s="73"/>
      <c r="G139" s="73"/>
      <c r="H139" s="73"/>
    </row>
    <row r="140" spans="1:8" s="74" customFormat="1" x14ac:dyDescent="0.3">
      <c r="A140" s="72"/>
      <c r="B140" s="73"/>
      <c r="C140" s="73"/>
      <c r="D140" s="73"/>
      <c r="E140" s="73"/>
      <c r="F140" s="73"/>
      <c r="G140" s="73"/>
      <c r="H140" s="73"/>
    </row>
    <row r="141" spans="1:8" s="74" customFormat="1" x14ac:dyDescent="0.3">
      <c r="A141" s="72"/>
      <c r="B141" s="73"/>
      <c r="C141" s="73"/>
      <c r="D141" s="73"/>
      <c r="E141" s="73"/>
      <c r="F141" s="73"/>
      <c r="G141" s="73"/>
      <c r="H141" s="73"/>
    </row>
    <row r="142" spans="1:8" s="74" customFormat="1" x14ac:dyDescent="0.3">
      <c r="A142" s="72"/>
      <c r="B142" s="73"/>
      <c r="C142" s="73"/>
      <c r="D142" s="73"/>
      <c r="E142" s="73"/>
      <c r="F142" s="73"/>
      <c r="G142" s="73"/>
      <c r="H142" s="73"/>
    </row>
    <row r="143" spans="1:8" s="74" customFormat="1" x14ac:dyDescent="0.3">
      <c r="A143" s="72"/>
      <c r="B143" s="73"/>
      <c r="C143" s="73"/>
      <c r="D143" s="73"/>
      <c r="E143" s="73"/>
      <c r="F143" s="73"/>
      <c r="G143" s="73"/>
      <c r="H143" s="73"/>
    </row>
    <row r="144" spans="1:8" s="74" customFormat="1" x14ac:dyDescent="0.3">
      <c r="A144" s="72"/>
      <c r="B144" s="73"/>
      <c r="C144" s="73"/>
      <c r="D144" s="73"/>
      <c r="E144" s="73"/>
      <c r="F144" s="73"/>
      <c r="G144" s="73"/>
      <c r="H144" s="73"/>
    </row>
    <row r="145" spans="1:8" s="74" customFormat="1" x14ac:dyDescent="0.3">
      <c r="A145" s="72"/>
      <c r="B145" s="73"/>
      <c r="C145" s="73"/>
      <c r="D145" s="73"/>
      <c r="E145" s="73"/>
      <c r="F145" s="73"/>
      <c r="G145" s="73"/>
      <c r="H145" s="73"/>
    </row>
    <row r="146" spans="1:8" s="74" customFormat="1" x14ac:dyDescent="0.3">
      <c r="A146" s="72"/>
      <c r="B146" s="73"/>
      <c r="C146" s="73"/>
      <c r="D146" s="73"/>
      <c r="E146" s="73"/>
      <c r="F146" s="73"/>
      <c r="G146" s="73"/>
      <c r="H146" s="73"/>
    </row>
    <row r="147" spans="1:8" s="74" customFormat="1" x14ac:dyDescent="0.3">
      <c r="A147" s="72"/>
      <c r="B147" s="73"/>
      <c r="C147" s="73"/>
      <c r="D147" s="73"/>
      <c r="E147" s="73"/>
      <c r="F147" s="73"/>
      <c r="G147" s="73"/>
      <c r="H147" s="73"/>
    </row>
    <row r="148" spans="1:8" s="74" customFormat="1" x14ac:dyDescent="0.3">
      <c r="A148" s="72"/>
      <c r="B148" s="73"/>
      <c r="C148" s="73"/>
      <c r="D148" s="73"/>
      <c r="E148" s="73"/>
      <c r="F148" s="73"/>
      <c r="G148" s="73"/>
      <c r="H148" s="73"/>
    </row>
    <row r="149" spans="1:8" s="74" customFormat="1" x14ac:dyDescent="0.3">
      <c r="A149" s="72"/>
      <c r="B149" s="73"/>
      <c r="C149" s="73"/>
      <c r="D149" s="73"/>
      <c r="E149" s="73"/>
      <c r="F149" s="73"/>
      <c r="G149" s="73"/>
      <c r="H149" s="73"/>
    </row>
    <row r="150" spans="1:8" s="74" customFormat="1" x14ac:dyDescent="0.3">
      <c r="A150" s="72"/>
      <c r="B150" s="73"/>
      <c r="C150" s="73"/>
      <c r="D150" s="73"/>
      <c r="E150" s="73"/>
      <c r="F150" s="73"/>
      <c r="G150" s="73"/>
      <c r="H150" s="73"/>
    </row>
    <row r="151" spans="1:8" s="74" customFormat="1" x14ac:dyDescent="0.3">
      <c r="A151" s="72"/>
      <c r="B151" s="73"/>
      <c r="C151" s="73"/>
      <c r="D151" s="73"/>
      <c r="E151" s="73"/>
      <c r="F151" s="73"/>
      <c r="G151" s="73"/>
      <c r="H151" s="73"/>
    </row>
    <row r="152" spans="1:8" s="74" customFormat="1" x14ac:dyDescent="0.3">
      <c r="A152" s="72"/>
      <c r="B152" s="73"/>
      <c r="C152" s="73"/>
      <c r="D152" s="73"/>
      <c r="E152" s="73"/>
      <c r="F152" s="73"/>
      <c r="G152" s="73"/>
      <c r="H152" s="73"/>
    </row>
    <row r="153" spans="1:8" s="74" customFormat="1" x14ac:dyDescent="0.3">
      <c r="A153" s="72"/>
      <c r="B153" s="73"/>
      <c r="C153" s="73"/>
      <c r="D153" s="73"/>
      <c r="E153" s="73"/>
      <c r="F153" s="73"/>
      <c r="G153" s="73"/>
      <c r="H153" s="73"/>
    </row>
    <row r="154" spans="1:8" s="74" customFormat="1" x14ac:dyDescent="0.3">
      <c r="A154" s="72"/>
      <c r="B154" s="73"/>
      <c r="C154" s="73"/>
      <c r="D154" s="73"/>
      <c r="E154" s="73"/>
      <c r="F154" s="73"/>
      <c r="G154" s="73"/>
      <c r="H154" s="73"/>
    </row>
    <row r="155" spans="1:8" s="74" customFormat="1" x14ac:dyDescent="0.3">
      <c r="A155" s="72"/>
      <c r="B155" s="73"/>
      <c r="C155" s="73"/>
      <c r="D155" s="73"/>
      <c r="E155" s="73"/>
      <c r="F155" s="73"/>
      <c r="G155" s="73"/>
      <c r="H155" s="73"/>
    </row>
    <row r="156" spans="1:8" s="74" customFormat="1" x14ac:dyDescent="0.3">
      <c r="A156" s="72"/>
      <c r="B156" s="73"/>
      <c r="C156" s="73"/>
      <c r="D156" s="73"/>
      <c r="E156" s="73"/>
      <c r="F156" s="73"/>
      <c r="G156" s="73"/>
      <c r="H156" s="73"/>
    </row>
    <row r="157" spans="1:8" s="74" customFormat="1" x14ac:dyDescent="0.3">
      <c r="A157" s="72"/>
      <c r="B157" s="73"/>
      <c r="C157" s="73"/>
      <c r="D157" s="73"/>
      <c r="E157" s="73"/>
      <c r="F157" s="73"/>
      <c r="G157" s="73"/>
      <c r="H157" s="73"/>
    </row>
    <row r="158" spans="1:8" s="74" customFormat="1" x14ac:dyDescent="0.3">
      <c r="A158" s="72"/>
      <c r="B158" s="73"/>
      <c r="C158" s="73"/>
      <c r="D158" s="73"/>
      <c r="E158" s="73"/>
      <c r="F158" s="73"/>
      <c r="G158" s="73"/>
      <c r="H158" s="73"/>
    </row>
    <row r="159" spans="1:8" s="74" customFormat="1" x14ac:dyDescent="0.3">
      <c r="A159" s="72"/>
      <c r="B159" s="73"/>
      <c r="C159" s="73"/>
      <c r="D159" s="73"/>
      <c r="E159" s="73"/>
      <c r="F159" s="73"/>
      <c r="G159" s="73"/>
      <c r="H159" s="73"/>
    </row>
    <row r="160" spans="1:8" s="74" customFormat="1" x14ac:dyDescent="0.3">
      <c r="A160" s="72"/>
      <c r="B160" s="73"/>
      <c r="C160" s="73"/>
      <c r="D160" s="73"/>
      <c r="E160" s="73"/>
      <c r="F160" s="73"/>
      <c r="G160" s="73"/>
      <c r="H160" s="73"/>
    </row>
    <row r="161" spans="1:8" s="74" customFormat="1" x14ac:dyDescent="0.3">
      <c r="A161" s="72"/>
      <c r="B161" s="73"/>
      <c r="C161" s="73"/>
      <c r="D161" s="73"/>
      <c r="E161" s="73"/>
      <c r="F161" s="73"/>
      <c r="G161" s="73"/>
      <c r="H161" s="73"/>
    </row>
    <row r="162" spans="1:8" s="74" customFormat="1" x14ac:dyDescent="0.3">
      <c r="A162" s="72"/>
      <c r="B162" s="73"/>
      <c r="C162" s="73"/>
      <c r="D162" s="73"/>
      <c r="E162" s="73"/>
      <c r="F162" s="73"/>
      <c r="G162" s="73"/>
      <c r="H162" s="73"/>
    </row>
    <row r="163" spans="1:8" s="74" customFormat="1" x14ac:dyDescent="0.3">
      <c r="A163" s="72"/>
      <c r="B163" s="73"/>
      <c r="C163" s="73"/>
      <c r="D163" s="73"/>
      <c r="E163" s="73"/>
      <c r="F163" s="73"/>
      <c r="G163" s="73"/>
      <c r="H163" s="73"/>
    </row>
    <row r="164" spans="1:8" s="74" customFormat="1" x14ac:dyDescent="0.3">
      <c r="A164" s="72"/>
      <c r="B164" s="73"/>
      <c r="C164" s="73"/>
      <c r="D164" s="73"/>
      <c r="E164" s="73"/>
      <c r="F164" s="73"/>
      <c r="G164" s="73"/>
      <c r="H164" s="73"/>
    </row>
    <row r="165" spans="1:8" s="74" customFormat="1" x14ac:dyDescent="0.3">
      <c r="A165" s="72"/>
      <c r="B165" s="73"/>
      <c r="C165" s="73"/>
      <c r="D165" s="73"/>
      <c r="E165" s="73"/>
      <c r="F165" s="73"/>
      <c r="G165" s="73"/>
      <c r="H165" s="73"/>
    </row>
    <row r="166" spans="1:8" s="74" customFormat="1" x14ac:dyDescent="0.3">
      <c r="A166" s="72"/>
      <c r="B166" s="73"/>
      <c r="C166" s="73"/>
      <c r="D166" s="73"/>
      <c r="E166" s="73"/>
      <c r="F166" s="73"/>
      <c r="G166" s="73"/>
      <c r="H166" s="73"/>
    </row>
    <row r="167" spans="1:8" s="74" customFormat="1" x14ac:dyDescent="0.3">
      <c r="A167" s="72"/>
      <c r="B167" s="73"/>
      <c r="C167" s="73"/>
      <c r="D167" s="73"/>
      <c r="E167" s="73"/>
      <c r="F167" s="73"/>
      <c r="G167" s="73"/>
      <c r="H167" s="73"/>
    </row>
    <row r="168" spans="1:8" s="74" customFormat="1" x14ac:dyDescent="0.3">
      <c r="A168" s="72"/>
      <c r="B168" s="73"/>
      <c r="C168" s="73"/>
      <c r="D168" s="73"/>
      <c r="E168" s="73"/>
      <c r="F168" s="73"/>
      <c r="G168" s="73"/>
      <c r="H168" s="73"/>
    </row>
    <row r="169" spans="1:8" s="74" customFormat="1" x14ac:dyDescent="0.3">
      <c r="A169" s="72"/>
      <c r="B169" s="73"/>
      <c r="C169" s="73"/>
      <c r="D169" s="73"/>
      <c r="E169" s="73"/>
      <c r="F169" s="73"/>
      <c r="G169" s="73"/>
      <c r="H169" s="73"/>
    </row>
    <row r="170" spans="1:8" s="74" customFormat="1" x14ac:dyDescent="0.3">
      <c r="A170" s="72"/>
      <c r="B170" s="73"/>
      <c r="C170" s="73"/>
      <c r="D170" s="73"/>
      <c r="E170" s="73"/>
      <c r="F170" s="73"/>
      <c r="G170" s="73"/>
      <c r="H170" s="73"/>
    </row>
    <row r="171" spans="1:8" s="74" customFormat="1" x14ac:dyDescent="0.3">
      <c r="A171" s="72"/>
      <c r="B171" s="73"/>
      <c r="C171" s="73"/>
      <c r="D171" s="73"/>
      <c r="E171" s="73"/>
      <c r="F171" s="73"/>
      <c r="G171" s="73"/>
      <c r="H171" s="73"/>
    </row>
    <row r="172" spans="1:8" s="74" customFormat="1" x14ac:dyDescent="0.3">
      <c r="A172" s="72"/>
      <c r="B172" s="73"/>
      <c r="C172" s="73"/>
      <c r="D172" s="73"/>
      <c r="E172" s="73"/>
      <c r="F172" s="73"/>
      <c r="G172" s="73"/>
      <c r="H172" s="73"/>
    </row>
    <row r="173" spans="1:8" s="74" customFormat="1" x14ac:dyDescent="0.3">
      <c r="A173" s="72"/>
      <c r="B173" s="73"/>
      <c r="C173" s="73"/>
      <c r="D173" s="73"/>
      <c r="E173" s="73"/>
      <c r="F173" s="73"/>
      <c r="G173" s="73"/>
      <c r="H173" s="73"/>
    </row>
    <row r="174" spans="1:8" s="74" customFormat="1" x14ac:dyDescent="0.3">
      <c r="A174" s="72"/>
      <c r="B174" s="73"/>
      <c r="C174" s="73"/>
      <c r="D174" s="73"/>
      <c r="E174" s="73"/>
      <c r="F174" s="73"/>
      <c r="G174" s="73"/>
      <c r="H174" s="73"/>
    </row>
    <row r="175" spans="1:8" s="74" customFormat="1" x14ac:dyDescent="0.3">
      <c r="A175" s="72"/>
      <c r="B175" s="73"/>
      <c r="C175" s="73"/>
      <c r="D175" s="73"/>
      <c r="E175" s="73"/>
      <c r="F175" s="73"/>
      <c r="G175" s="73"/>
      <c r="H175" s="73"/>
    </row>
    <row r="176" spans="1:8" s="74" customFormat="1" x14ac:dyDescent="0.3">
      <c r="A176" s="72"/>
      <c r="B176" s="73"/>
      <c r="C176" s="73"/>
      <c r="D176" s="73"/>
      <c r="E176" s="73"/>
      <c r="F176" s="73"/>
      <c r="G176" s="73"/>
      <c r="H176" s="73"/>
    </row>
    <row r="177" spans="1:8" s="74" customFormat="1" x14ac:dyDescent="0.3">
      <c r="A177" s="72"/>
      <c r="B177" s="73"/>
      <c r="C177" s="73"/>
      <c r="D177" s="73"/>
      <c r="E177" s="73"/>
      <c r="F177" s="73"/>
      <c r="G177" s="73"/>
      <c r="H177" s="73"/>
    </row>
    <row r="178" spans="1:8" s="74" customFormat="1" x14ac:dyDescent="0.3">
      <c r="A178" s="72"/>
      <c r="B178" s="73"/>
      <c r="C178" s="73"/>
      <c r="D178" s="73"/>
      <c r="E178" s="73"/>
      <c r="F178" s="73"/>
      <c r="G178" s="73"/>
      <c r="H178" s="73"/>
    </row>
    <row r="179" spans="1:8" s="74" customFormat="1" x14ac:dyDescent="0.3">
      <c r="A179" s="72"/>
      <c r="B179" s="73"/>
      <c r="C179" s="73"/>
      <c r="D179" s="73"/>
      <c r="E179" s="73"/>
      <c r="F179" s="73"/>
      <c r="G179" s="73"/>
      <c r="H179" s="73"/>
    </row>
    <row r="180" spans="1:8" s="74" customFormat="1" x14ac:dyDescent="0.3">
      <c r="A180" s="72"/>
      <c r="B180" s="73"/>
      <c r="C180" s="73"/>
      <c r="D180" s="73"/>
      <c r="E180" s="73"/>
      <c r="F180" s="73"/>
      <c r="G180" s="73"/>
      <c r="H180" s="73"/>
    </row>
    <row r="181" spans="1:8" s="74" customFormat="1" x14ac:dyDescent="0.3">
      <c r="A181" s="72"/>
      <c r="B181" s="73"/>
      <c r="C181" s="73"/>
      <c r="D181" s="73"/>
      <c r="E181" s="73"/>
      <c r="F181" s="73"/>
      <c r="G181" s="73"/>
      <c r="H181" s="73"/>
    </row>
    <row r="182" spans="1:8" s="74" customFormat="1" x14ac:dyDescent="0.3">
      <c r="A182" s="72"/>
      <c r="B182" s="73"/>
      <c r="C182" s="73"/>
      <c r="D182" s="73"/>
      <c r="E182" s="73"/>
      <c r="F182" s="73"/>
      <c r="G182" s="73"/>
      <c r="H182" s="73"/>
    </row>
    <row r="183" spans="1:8" s="74" customFormat="1" x14ac:dyDescent="0.3">
      <c r="A183" s="72"/>
      <c r="B183" s="73"/>
      <c r="C183" s="73"/>
      <c r="D183" s="73"/>
      <c r="E183" s="73"/>
      <c r="F183" s="73"/>
      <c r="G183" s="73"/>
      <c r="H183" s="73"/>
    </row>
    <row r="184" spans="1:8" s="74" customFormat="1" x14ac:dyDescent="0.3">
      <c r="A184" s="72"/>
      <c r="B184" s="73"/>
      <c r="C184" s="73"/>
      <c r="D184" s="73"/>
      <c r="E184" s="73"/>
      <c r="F184" s="73"/>
      <c r="G184" s="73"/>
      <c r="H184" s="73"/>
    </row>
    <row r="185" spans="1:8" s="74" customFormat="1" x14ac:dyDescent="0.3">
      <c r="A185" s="72"/>
      <c r="B185" s="73"/>
      <c r="C185" s="73"/>
      <c r="D185" s="73"/>
      <c r="E185" s="73"/>
      <c r="F185" s="73"/>
      <c r="G185" s="73"/>
      <c r="H185" s="73"/>
    </row>
    <row r="186" spans="1:8" s="74" customFormat="1" x14ac:dyDescent="0.3">
      <c r="A186" s="72"/>
      <c r="B186" s="73"/>
      <c r="C186" s="73"/>
      <c r="D186" s="73"/>
      <c r="E186" s="73"/>
      <c r="F186" s="73"/>
      <c r="G186" s="73"/>
      <c r="H186" s="73"/>
    </row>
    <row r="187" spans="1:8" s="74" customFormat="1" x14ac:dyDescent="0.3">
      <c r="A187" s="72"/>
      <c r="B187" s="73"/>
      <c r="C187" s="73"/>
      <c r="D187" s="73"/>
      <c r="E187" s="73"/>
      <c r="F187" s="73"/>
      <c r="G187" s="73"/>
      <c r="H187" s="73"/>
    </row>
    <row r="188" spans="1:8" s="74" customFormat="1" x14ac:dyDescent="0.3">
      <c r="A188" s="72"/>
      <c r="B188" s="73"/>
      <c r="C188" s="73"/>
      <c r="D188" s="73"/>
      <c r="E188" s="73"/>
      <c r="F188" s="73"/>
      <c r="G188" s="73"/>
      <c r="H188" s="73"/>
    </row>
    <row r="189" spans="1:8" s="74" customFormat="1" x14ac:dyDescent="0.3">
      <c r="A189" s="72"/>
      <c r="B189" s="73"/>
      <c r="C189" s="73"/>
      <c r="D189" s="73"/>
      <c r="E189" s="73"/>
      <c r="F189" s="73"/>
      <c r="G189" s="73"/>
      <c r="H189" s="73"/>
    </row>
    <row r="190" spans="1:8" s="74" customFormat="1" x14ac:dyDescent="0.3">
      <c r="A190" s="72"/>
      <c r="B190" s="73"/>
      <c r="C190" s="73"/>
      <c r="D190" s="73"/>
      <c r="E190" s="73"/>
      <c r="F190" s="73"/>
      <c r="G190" s="73"/>
      <c r="H190" s="73"/>
    </row>
    <row r="191" spans="1:8" s="74" customFormat="1" x14ac:dyDescent="0.3">
      <c r="A191" s="72"/>
      <c r="B191" s="73"/>
      <c r="C191" s="73"/>
      <c r="D191" s="73"/>
      <c r="E191" s="73"/>
      <c r="F191" s="73"/>
      <c r="G191" s="73"/>
      <c r="H191" s="73"/>
    </row>
    <row r="192" spans="1:8" s="74" customFormat="1" x14ac:dyDescent="0.3">
      <c r="A192" s="72"/>
      <c r="B192" s="73"/>
      <c r="C192" s="73"/>
      <c r="D192" s="73"/>
      <c r="E192" s="73"/>
      <c r="F192" s="73"/>
      <c r="G192" s="73"/>
      <c r="H192" s="73"/>
    </row>
    <row r="193" spans="1:8" s="74" customFormat="1" x14ac:dyDescent="0.3">
      <c r="A193" s="72"/>
      <c r="B193" s="73"/>
      <c r="C193" s="73"/>
      <c r="D193" s="73"/>
      <c r="E193" s="73"/>
      <c r="F193" s="73"/>
      <c r="G193" s="73"/>
      <c r="H193" s="73"/>
    </row>
    <row r="194" spans="1:8" s="74" customFormat="1" x14ac:dyDescent="0.3">
      <c r="A194" s="72"/>
      <c r="B194" s="73"/>
      <c r="C194" s="73"/>
      <c r="D194" s="73"/>
      <c r="E194" s="73"/>
      <c r="F194" s="73"/>
      <c r="G194" s="73"/>
      <c r="H194" s="73"/>
    </row>
    <row r="195" spans="1:8" s="74" customFormat="1" x14ac:dyDescent="0.3">
      <c r="A195" s="72"/>
      <c r="B195" s="73"/>
      <c r="C195" s="73"/>
      <c r="D195" s="73"/>
      <c r="E195" s="73"/>
      <c r="F195" s="73"/>
      <c r="G195" s="73"/>
      <c r="H195" s="73"/>
    </row>
    <row r="196" spans="1:8" s="74" customFormat="1" x14ac:dyDescent="0.3">
      <c r="A196" s="72"/>
      <c r="B196" s="73"/>
      <c r="C196" s="73"/>
      <c r="D196" s="73"/>
      <c r="E196" s="73"/>
      <c r="F196" s="73"/>
      <c r="G196" s="73"/>
      <c r="H196" s="73"/>
    </row>
    <row r="197" spans="1:8" s="74" customFormat="1" x14ac:dyDescent="0.3">
      <c r="A197" s="72"/>
      <c r="B197" s="73"/>
      <c r="C197" s="73"/>
      <c r="D197" s="73"/>
      <c r="E197" s="73"/>
      <c r="F197" s="73"/>
      <c r="G197" s="73"/>
      <c r="H197" s="73"/>
    </row>
    <row r="198" spans="1:8" s="74" customFormat="1" x14ac:dyDescent="0.3">
      <c r="A198" s="72"/>
      <c r="B198" s="73"/>
      <c r="C198" s="73"/>
      <c r="D198" s="73"/>
      <c r="E198" s="73"/>
      <c r="F198" s="73"/>
      <c r="G198" s="73"/>
      <c r="H198" s="73"/>
    </row>
    <row r="199" spans="1:8" s="74" customFormat="1" x14ac:dyDescent="0.3">
      <c r="A199" s="72"/>
      <c r="B199" s="73"/>
      <c r="C199" s="73"/>
      <c r="D199" s="73"/>
      <c r="E199" s="73"/>
      <c r="F199" s="73"/>
      <c r="G199" s="73"/>
      <c r="H199" s="73"/>
    </row>
    <row r="200" spans="1:8" s="74" customFormat="1" x14ac:dyDescent="0.3">
      <c r="A200" s="72"/>
      <c r="B200" s="73"/>
      <c r="C200" s="73"/>
      <c r="D200" s="73"/>
      <c r="E200" s="73"/>
      <c r="F200" s="73"/>
      <c r="G200" s="73"/>
      <c r="H200" s="73"/>
    </row>
    <row r="201" spans="1:8" s="74" customFormat="1" x14ac:dyDescent="0.3">
      <c r="A201" s="72"/>
      <c r="B201" s="73"/>
      <c r="C201" s="73"/>
      <c r="D201" s="73"/>
      <c r="E201" s="73"/>
      <c r="F201" s="73"/>
      <c r="G201" s="73"/>
      <c r="H201" s="73"/>
    </row>
    <row r="202" spans="1:8" s="74" customFormat="1" x14ac:dyDescent="0.3">
      <c r="A202" s="72"/>
      <c r="B202" s="73"/>
      <c r="C202" s="73"/>
      <c r="D202" s="73"/>
      <c r="E202" s="73"/>
      <c r="F202" s="73"/>
      <c r="G202" s="73"/>
      <c r="H202" s="73"/>
    </row>
    <row r="203" spans="1:8" s="74" customFormat="1" x14ac:dyDescent="0.3">
      <c r="A203" s="72"/>
      <c r="B203" s="73"/>
      <c r="C203" s="73"/>
      <c r="D203" s="73"/>
      <c r="E203" s="73"/>
      <c r="F203" s="73"/>
      <c r="G203" s="73"/>
      <c r="H203" s="73"/>
    </row>
    <row r="204" spans="1:8" s="74" customFormat="1" x14ac:dyDescent="0.3">
      <c r="A204" s="72"/>
      <c r="B204" s="73"/>
      <c r="C204" s="73"/>
      <c r="D204" s="73"/>
      <c r="E204" s="73"/>
      <c r="F204" s="73"/>
      <c r="G204" s="73"/>
      <c r="H204" s="73"/>
    </row>
    <row r="205" spans="1:8" s="74" customFormat="1" x14ac:dyDescent="0.3">
      <c r="A205" s="72"/>
      <c r="B205" s="73"/>
      <c r="C205" s="73"/>
      <c r="D205" s="73"/>
      <c r="E205" s="73"/>
      <c r="F205" s="73"/>
      <c r="G205" s="73"/>
      <c r="H205" s="73"/>
    </row>
    <row r="206" spans="1:8" s="74" customFormat="1" x14ac:dyDescent="0.3">
      <c r="A206" s="72"/>
      <c r="B206" s="73"/>
      <c r="C206" s="73"/>
      <c r="D206" s="73"/>
      <c r="E206" s="73"/>
      <c r="F206" s="73"/>
      <c r="G206" s="73"/>
      <c r="H206" s="73"/>
    </row>
    <row r="207" spans="1:8" s="74" customFormat="1" x14ac:dyDescent="0.3">
      <c r="A207" s="72"/>
      <c r="B207" s="73"/>
      <c r="C207" s="73"/>
      <c r="D207" s="73"/>
      <c r="E207" s="73"/>
      <c r="F207" s="73"/>
      <c r="G207" s="73"/>
      <c r="H207" s="73"/>
    </row>
    <row r="208" spans="1:8" s="74" customFormat="1" x14ac:dyDescent="0.3">
      <c r="A208" s="72"/>
      <c r="B208" s="73"/>
      <c r="C208" s="73"/>
      <c r="D208" s="73"/>
      <c r="E208" s="73"/>
      <c r="F208" s="73"/>
      <c r="G208" s="73"/>
      <c r="H208" s="73"/>
    </row>
    <row r="209" spans="1:8" s="74" customFormat="1" x14ac:dyDescent="0.3">
      <c r="A209" s="72"/>
      <c r="B209" s="73"/>
      <c r="C209" s="73"/>
      <c r="D209" s="73"/>
      <c r="E209" s="73"/>
      <c r="F209" s="73"/>
      <c r="G209" s="73"/>
      <c r="H209" s="73"/>
    </row>
    <row r="210" spans="1:8" s="74" customFormat="1" x14ac:dyDescent="0.3">
      <c r="A210" s="72"/>
      <c r="B210" s="73"/>
      <c r="C210" s="73"/>
      <c r="D210" s="73"/>
      <c r="E210" s="73"/>
      <c r="F210" s="73"/>
      <c r="G210" s="73"/>
      <c r="H210" s="73"/>
    </row>
    <row r="211" spans="1:8" s="74" customFormat="1" x14ac:dyDescent="0.3">
      <c r="A211" s="72"/>
      <c r="B211" s="73"/>
      <c r="C211" s="73"/>
      <c r="D211" s="73"/>
      <c r="E211" s="73"/>
      <c r="F211" s="73"/>
      <c r="G211" s="73"/>
      <c r="H211" s="73"/>
    </row>
    <row r="212" spans="1:8" s="74" customFormat="1" x14ac:dyDescent="0.3">
      <c r="A212" s="72"/>
      <c r="B212" s="73"/>
      <c r="C212" s="73"/>
      <c r="D212" s="73"/>
      <c r="E212" s="73"/>
      <c r="F212" s="73"/>
      <c r="G212" s="73"/>
      <c r="H212" s="73"/>
    </row>
    <row r="213" spans="1:8" s="74" customFormat="1" x14ac:dyDescent="0.3">
      <c r="A213" s="72"/>
      <c r="B213" s="73"/>
      <c r="C213" s="73"/>
      <c r="D213" s="73"/>
      <c r="E213" s="73"/>
      <c r="F213" s="73"/>
      <c r="G213" s="73"/>
      <c r="H213" s="73"/>
    </row>
    <row r="214" spans="1:8" s="74" customFormat="1" x14ac:dyDescent="0.3">
      <c r="A214" s="72"/>
      <c r="B214" s="73"/>
      <c r="C214" s="73"/>
      <c r="D214" s="73"/>
      <c r="E214" s="73"/>
      <c r="F214" s="73"/>
      <c r="G214" s="73"/>
      <c r="H214" s="73"/>
    </row>
    <row r="215" spans="1:8" s="74" customFormat="1" x14ac:dyDescent="0.3">
      <c r="A215" s="72"/>
      <c r="B215" s="73"/>
      <c r="C215" s="73"/>
      <c r="D215" s="73"/>
      <c r="E215" s="73"/>
      <c r="F215" s="73"/>
      <c r="G215" s="73"/>
      <c r="H215" s="73"/>
    </row>
    <row r="216" spans="1:8" s="74" customFormat="1" x14ac:dyDescent="0.3">
      <c r="A216" s="72"/>
      <c r="B216" s="73"/>
      <c r="C216" s="73"/>
      <c r="D216" s="73"/>
      <c r="E216" s="73"/>
      <c r="F216" s="73"/>
      <c r="G216" s="73"/>
      <c r="H216" s="73"/>
    </row>
    <row r="217" spans="1:8" s="74" customFormat="1" x14ac:dyDescent="0.3">
      <c r="A217" s="72"/>
      <c r="B217" s="73"/>
      <c r="C217" s="73"/>
      <c r="D217" s="73"/>
      <c r="E217" s="73"/>
      <c r="F217" s="73"/>
      <c r="G217" s="73"/>
      <c r="H217" s="73"/>
    </row>
    <row r="218" spans="1:8" s="74" customFormat="1" x14ac:dyDescent="0.3">
      <c r="A218" s="72"/>
      <c r="B218" s="73"/>
      <c r="C218" s="73"/>
      <c r="D218" s="73"/>
      <c r="E218" s="73"/>
      <c r="F218" s="73"/>
      <c r="G218" s="73"/>
      <c r="H218" s="73"/>
    </row>
    <row r="219" spans="1:8" s="74" customFormat="1" x14ac:dyDescent="0.3">
      <c r="A219" s="72"/>
      <c r="B219" s="73"/>
      <c r="C219" s="73"/>
      <c r="D219" s="73"/>
      <c r="E219" s="73"/>
      <c r="F219" s="73"/>
      <c r="G219" s="73"/>
      <c r="H219" s="73"/>
    </row>
    <row r="220" spans="1:8" s="74" customFormat="1" x14ac:dyDescent="0.3">
      <c r="A220" s="72"/>
      <c r="B220" s="73"/>
      <c r="C220" s="73"/>
      <c r="D220" s="73"/>
      <c r="E220" s="73"/>
      <c r="F220" s="73"/>
      <c r="G220" s="73"/>
      <c r="H220" s="73"/>
    </row>
    <row r="221" spans="1:8" s="74" customFormat="1" x14ac:dyDescent="0.3">
      <c r="A221" s="72"/>
      <c r="B221" s="73"/>
      <c r="C221" s="73"/>
      <c r="D221" s="73"/>
      <c r="E221" s="73"/>
      <c r="F221" s="73"/>
      <c r="G221" s="73"/>
      <c r="H221" s="73"/>
    </row>
    <row r="222" spans="1:8" s="74" customFormat="1" x14ac:dyDescent="0.3">
      <c r="A222" s="72"/>
      <c r="B222" s="73"/>
      <c r="C222" s="73"/>
      <c r="D222" s="73"/>
      <c r="E222" s="73"/>
      <c r="F222" s="73"/>
      <c r="G222" s="73"/>
      <c r="H222" s="73"/>
    </row>
    <row r="223" spans="1:8" s="74" customFormat="1" x14ac:dyDescent="0.3">
      <c r="A223" s="72"/>
      <c r="B223" s="73"/>
      <c r="C223" s="73"/>
      <c r="D223" s="73"/>
      <c r="E223" s="73"/>
      <c r="F223" s="73"/>
      <c r="G223" s="73"/>
      <c r="H223" s="73"/>
    </row>
    <row r="224" spans="1:8" s="74" customFormat="1" x14ac:dyDescent="0.3">
      <c r="A224" s="72"/>
      <c r="B224" s="73"/>
      <c r="C224" s="73"/>
      <c r="D224" s="73"/>
      <c r="E224" s="73"/>
      <c r="F224" s="73"/>
      <c r="G224" s="73"/>
      <c r="H224" s="73"/>
    </row>
    <row r="225" spans="1:8" s="74" customFormat="1" x14ac:dyDescent="0.3">
      <c r="A225" s="72"/>
      <c r="B225" s="73"/>
      <c r="C225" s="73"/>
      <c r="D225" s="73"/>
      <c r="E225" s="73"/>
      <c r="F225" s="73"/>
      <c r="G225" s="73"/>
      <c r="H225" s="73"/>
    </row>
    <row r="226" spans="1:8" s="74" customFormat="1" x14ac:dyDescent="0.3">
      <c r="A226" s="72"/>
      <c r="B226" s="73"/>
      <c r="C226" s="73"/>
      <c r="D226" s="73"/>
      <c r="E226" s="73"/>
      <c r="F226" s="73"/>
      <c r="G226" s="73"/>
      <c r="H226" s="73"/>
    </row>
    <row r="227" spans="1:8" s="74" customFormat="1" x14ac:dyDescent="0.3">
      <c r="A227" s="72"/>
      <c r="B227" s="73"/>
      <c r="C227" s="73"/>
      <c r="D227" s="73"/>
      <c r="E227" s="73"/>
      <c r="F227" s="73"/>
      <c r="G227" s="73"/>
      <c r="H227" s="73"/>
    </row>
    <row r="228" spans="1:8" s="74" customFormat="1" x14ac:dyDescent="0.3">
      <c r="A228" s="72"/>
      <c r="B228" s="73"/>
      <c r="C228" s="73"/>
      <c r="D228" s="73"/>
      <c r="E228" s="73"/>
      <c r="F228" s="73"/>
      <c r="G228" s="73"/>
      <c r="H228" s="73"/>
    </row>
    <row r="229" spans="1:8" s="74" customFormat="1" x14ac:dyDescent="0.3">
      <c r="A229" s="72"/>
      <c r="B229" s="73"/>
      <c r="C229" s="73"/>
      <c r="D229" s="73"/>
      <c r="E229" s="73"/>
      <c r="F229" s="73"/>
      <c r="G229" s="73"/>
      <c r="H229" s="73"/>
    </row>
    <row r="230" spans="1:8" s="74" customFormat="1" x14ac:dyDescent="0.3">
      <c r="A230" s="72"/>
      <c r="B230" s="73"/>
      <c r="C230" s="73"/>
      <c r="D230" s="73"/>
      <c r="E230" s="73"/>
      <c r="F230" s="73"/>
      <c r="G230" s="73"/>
      <c r="H230" s="73"/>
    </row>
    <row r="231" spans="1:8" s="74" customFormat="1" x14ac:dyDescent="0.3">
      <c r="A231" s="72"/>
      <c r="B231" s="73"/>
      <c r="C231" s="73"/>
      <c r="D231" s="73"/>
      <c r="E231" s="73"/>
      <c r="F231" s="73"/>
      <c r="G231" s="73"/>
      <c r="H231" s="73"/>
    </row>
    <row r="232" spans="1:8" s="74" customFormat="1" x14ac:dyDescent="0.3">
      <c r="A232" s="72"/>
      <c r="B232" s="73"/>
      <c r="C232" s="73"/>
      <c r="D232" s="73"/>
      <c r="E232" s="73"/>
      <c r="F232" s="73"/>
      <c r="G232" s="73"/>
      <c r="H232" s="73"/>
    </row>
    <row r="233" spans="1:8" s="74" customFormat="1" x14ac:dyDescent="0.3">
      <c r="A233" s="72"/>
      <c r="B233" s="73"/>
      <c r="C233" s="73"/>
      <c r="D233" s="73"/>
      <c r="E233" s="73"/>
      <c r="F233" s="73"/>
      <c r="G233" s="73"/>
      <c r="H233" s="73"/>
    </row>
    <row r="234" spans="1:8" s="74" customFormat="1" x14ac:dyDescent="0.3">
      <c r="A234" s="72"/>
      <c r="B234" s="73"/>
      <c r="C234" s="73"/>
      <c r="D234" s="73"/>
      <c r="E234" s="73"/>
      <c r="F234" s="73"/>
      <c r="G234" s="73"/>
      <c r="H234" s="73"/>
    </row>
    <row r="235" spans="1:8" s="74" customFormat="1" x14ac:dyDescent="0.3">
      <c r="A235" s="72"/>
      <c r="B235" s="73"/>
      <c r="C235" s="73"/>
      <c r="D235" s="73"/>
      <c r="E235" s="73"/>
      <c r="F235" s="73"/>
      <c r="G235" s="73"/>
      <c r="H235" s="73"/>
    </row>
    <row r="236" spans="1:8" s="74" customFormat="1" x14ac:dyDescent="0.3">
      <c r="A236" s="72"/>
      <c r="B236" s="73"/>
      <c r="C236" s="73"/>
      <c r="D236" s="73"/>
      <c r="E236" s="73"/>
      <c r="F236" s="73"/>
      <c r="G236" s="73"/>
      <c r="H236" s="73"/>
    </row>
    <row r="237" spans="1:8" s="74" customFormat="1" x14ac:dyDescent="0.3">
      <c r="A237" s="72"/>
      <c r="B237" s="73"/>
      <c r="C237" s="73"/>
      <c r="D237" s="73"/>
      <c r="E237" s="73"/>
      <c r="F237" s="73"/>
      <c r="G237" s="73"/>
      <c r="H237" s="73"/>
    </row>
    <row r="238" spans="1:8" s="74" customFormat="1" x14ac:dyDescent="0.3">
      <c r="A238" s="72"/>
      <c r="B238" s="73"/>
      <c r="C238" s="73"/>
      <c r="D238" s="73"/>
      <c r="E238" s="73"/>
      <c r="F238" s="73"/>
      <c r="G238" s="73"/>
      <c r="H238" s="73"/>
    </row>
    <row r="239" spans="1:8" s="74" customFormat="1" x14ac:dyDescent="0.3">
      <c r="A239" s="72"/>
      <c r="B239" s="73"/>
      <c r="C239" s="73"/>
      <c r="D239" s="73"/>
      <c r="E239" s="73"/>
      <c r="F239" s="73"/>
      <c r="G239" s="73"/>
      <c r="H239" s="73"/>
    </row>
    <row r="240" spans="1:8" s="74" customFormat="1" x14ac:dyDescent="0.3">
      <c r="A240" s="72"/>
      <c r="B240" s="73"/>
      <c r="C240" s="73"/>
      <c r="D240" s="73"/>
      <c r="E240" s="73"/>
      <c r="F240" s="73"/>
      <c r="G240" s="73"/>
      <c r="H240" s="73"/>
    </row>
    <row r="241" spans="1:8" s="74" customFormat="1" x14ac:dyDescent="0.3">
      <c r="A241" s="72"/>
      <c r="B241" s="73"/>
      <c r="C241" s="73"/>
      <c r="D241" s="73"/>
      <c r="E241" s="73"/>
      <c r="F241" s="73"/>
      <c r="G241" s="73"/>
      <c r="H241" s="73"/>
    </row>
    <row r="242" spans="1:8" s="74" customFormat="1" x14ac:dyDescent="0.3">
      <c r="A242" s="72"/>
      <c r="B242" s="73"/>
      <c r="C242" s="73"/>
      <c r="D242" s="73"/>
      <c r="E242" s="73"/>
      <c r="F242" s="73"/>
      <c r="G242" s="73"/>
      <c r="H242" s="73"/>
    </row>
    <row r="243" spans="1:8" s="74" customFormat="1" x14ac:dyDescent="0.3">
      <c r="A243" s="72"/>
      <c r="B243" s="73"/>
      <c r="C243" s="73"/>
      <c r="D243" s="73"/>
      <c r="E243" s="73"/>
      <c r="F243" s="73"/>
      <c r="G243" s="73"/>
      <c r="H243" s="73"/>
    </row>
    <row r="244" spans="1:8" s="74" customFormat="1" x14ac:dyDescent="0.3">
      <c r="A244" s="72"/>
      <c r="B244" s="73"/>
      <c r="C244" s="73"/>
      <c r="D244" s="73"/>
      <c r="E244" s="73"/>
      <c r="F244" s="73"/>
      <c r="G244" s="73"/>
      <c r="H244" s="73"/>
    </row>
    <row r="245" spans="1:8" s="74" customFormat="1" x14ac:dyDescent="0.3">
      <c r="A245" s="72"/>
      <c r="B245" s="73"/>
      <c r="C245" s="73"/>
      <c r="D245" s="73"/>
      <c r="E245" s="73"/>
      <c r="F245" s="73"/>
      <c r="G245" s="73"/>
      <c r="H245" s="73"/>
    </row>
    <row r="246" spans="1:8" s="74" customFormat="1" x14ac:dyDescent="0.3">
      <c r="A246" s="72"/>
      <c r="B246" s="73"/>
      <c r="C246" s="73"/>
      <c r="D246" s="73"/>
      <c r="E246" s="73"/>
      <c r="F246" s="73"/>
      <c r="G246" s="73"/>
      <c r="H246" s="73"/>
    </row>
    <row r="247" spans="1:8" s="74" customFormat="1" x14ac:dyDescent="0.3">
      <c r="A247" s="72"/>
      <c r="B247" s="73"/>
      <c r="C247" s="73"/>
      <c r="D247" s="73"/>
      <c r="E247" s="73"/>
      <c r="F247" s="73"/>
      <c r="G247" s="73"/>
      <c r="H247" s="73"/>
    </row>
    <row r="248" spans="1:8" s="74" customFormat="1" x14ac:dyDescent="0.3">
      <c r="A248" s="72"/>
      <c r="B248" s="73"/>
      <c r="C248" s="73"/>
      <c r="D248" s="73"/>
      <c r="E248" s="73"/>
      <c r="F248" s="73"/>
      <c r="G248" s="73"/>
      <c r="H248" s="73"/>
    </row>
    <row r="249" spans="1:8" s="74" customFormat="1" x14ac:dyDescent="0.3">
      <c r="A249" s="72"/>
      <c r="B249" s="73"/>
      <c r="C249" s="73"/>
      <c r="D249" s="73"/>
      <c r="E249" s="73"/>
      <c r="F249" s="73"/>
      <c r="G249" s="73"/>
      <c r="H249" s="73"/>
    </row>
    <row r="250" spans="1:8" s="74" customFormat="1" x14ac:dyDescent="0.3">
      <c r="A250" s="72"/>
      <c r="B250" s="73"/>
      <c r="C250" s="73"/>
      <c r="D250" s="73"/>
      <c r="E250" s="73"/>
      <c r="F250" s="73"/>
      <c r="G250" s="73"/>
      <c r="H250" s="73"/>
    </row>
    <row r="251" spans="1:8" s="74" customFormat="1" x14ac:dyDescent="0.3">
      <c r="A251" s="72"/>
      <c r="B251" s="73"/>
      <c r="C251" s="73"/>
      <c r="D251" s="73"/>
      <c r="E251" s="73"/>
      <c r="F251" s="73"/>
      <c r="G251" s="73"/>
      <c r="H251" s="73"/>
    </row>
    <row r="252" spans="1:8" s="74" customFormat="1" x14ac:dyDescent="0.3">
      <c r="A252" s="72"/>
      <c r="B252" s="73"/>
      <c r="C252" s="73"/>
      <c r="D252" s="73"/>
      <c r="E252" s="73"/>
      <c r="F252" s="73"/>
      <c r="G252" s="73"/>
      <c r="H252" s="73"/>
    </row>
    <row r="253" spans="1:8" s="74" customFormat="1" x14ac:dyDescent="0.3">
      <c r="A253" s="72"/>
      <c r="B253" s="73"/>
      <c r="C253" s="73"/>
      <c r="D253" s="73"/>
      <c r="E253" s="73"/>
      <c r="F253" s="73"/>
      <c r="G253" s="73"/>
      <c r="H253" s="73"/>
    </row>
    <row r="254" spans="1:8" s="74" customFormat="1" x14ac:dyDescent="0.3">
      <c r="A254" s="72"/>
      <c r="B254" s="73"/>
      <c r="C254" s="73"/>
      <c r="D254" s="73"/>
      <c r="E254" s="73"/>
      <c r="F254" s="73"/>
      <c r="G254" s="73"/>
      <c r="H254" s="73"/>
    </row>
    <row r="255" spans="1:8" s="74" customFormat="1" x14ac:dyDescent="0.3">
      <c r="A255" s="72"/>
      <c r="B255" s="73"/>
      <c r="C255" s="73"/>
      <c r="D255" s="73"/>
      <c r="E255" s="73"/>
      <c r="F255" s="73"/>
      <c r="G255" s="73"/>
      <c r="H255" s="73"/>
    </row>
    <row r="256" spans="1:8" s="74" customFormat="1" x14ac:dyDescent="0.3">
      <c r="A256" s="72"/>
      <c r="B256" s="73"/>
      <c r="C256" s="73"/>
      <c r="D256" s="73"/>
      <c r="E256" s="73"/>
      <c r="F256" s="73"/>
      <c r="G256" s="73"/>
      <c r="H256" s="73"/>
    </row>
    <row r="257" spans="1:8" s="74" customFormat="1" x14ac:dyDescent="0.3">
      <c r="A257" s="72"/>
      <c r="B257" s="73"/>
      <c r="C257" s="73"/>
      <c r="D257" s="73"/>
      <c r="E257" s="73"/>
      <c r="F257" s="73"/>
      <c r="G257" s="73"/>
      <c r="H257" s="73"/>
    </row>
    <row r="258" spans="1:8" s="74" customFormat="1" x14ac:dyDescent="0.3">
      <c r="A258" s="72"/>
      <c r="B258" s="73"/>
      <c r="C258" s="73"/>
      <c r="D258" s="73"/>
      <c r="E258" s="73"/>
      <c r="F258" s="73"/>
      <c r="G258" s="73"/>
      <c r="H258" s="73"/>
    </row>
    <row r="259" spans="1:8" s="74" customFormat="1" x14ac:dyDescent="0.3">
      <c r="A259" s="72"/>
      <c r="B259" s="73"/>
      <c r="C259" s="73"/>
      <c r="D259" s="73"/>
      <c r="E259" s="73"/>
      <c r="F259" s="73"/>
      <c r="G259" s="73"/>
      <c r="H259" s="73"/>
    </row>
    <row r="260" spans="1:8" s="74" customFormat="1" x14ac:dyDescent="0.3">
      <c r="A260" s="72"/>
      <c r="B260" s="73"/>
      <c r="C260" s="73"/>
      <c r="D260" s="73"/>
      <c r="E260" s="73"/>
      <c r="F260" s="73"/>
      <c r="G260" s="73"/>
      <c r="H260" s="73"/>
    </row>
    <row r="261" spans="1:8" s="74" customFormat="1" x14ac:dyDescent="0.3">
      <c r="A261" s="72"/>
      <c r="B261" s="73"/>
      <c r="C261" s="73"/>
      <c r="D261" s="73"/>
      <c r="E261" s="73"/>
      <c r="F261" s="73"/>
      <c r="G261" s="73"/>
      <c r="H261" s="73"/>
    </row>
    <row r="262" spans="1:8" s="74" customFormat="1" x14ac:dyDescent="0.3">
      <c r="A262" s="72"/>
      <c r="B262" s="73"/>
      <c r="C262" s="73"/>
      <c r="D262" s="73"/>
      <c r="E262" s="73"/>
      <c r="F262" s="73"/>
      <c r="G262" s="73"/>
      <c r="H262" s="73"/>
    </row>
    <row r="263" spans="1:8" s="74" customFormat="1" x14ac:dyDescent="0.3">
      <c r="A263" s="72"/>
      <c r="B263" s="73"/>
      <c r="C263" s="73"/>
      <c r="D263" s="73"/>
      <c r="E263" s="73"/>
      <c r="F263" s="73"/>
      <c r="G263" s="73"/>
      <c r="H263" s="73"/>
    </row>
    <row r="264" spans="1:8" s="74" customFormat="1" x14ac:dyDescent="0.3">
      <c r="A264" s="72"/>
      <c r="B264" s="73"/>
      <c r="C264" s="73"/>
      <c r="D264" s="73"/>
      <c r="E264" s="73"/>
      <c r="F264" s="73"/>
      <c r="G264" s="73"/>
      <c r="H264" s="73"/>
    </row>
    <row r="265" spans="1:8" s="74" customFormat="1" x14ac:dyDescent="0.3">
      <c r="A265" s="72"/>
      <c r="B265" s="73"/>
      <c r="C265" s="73"/>
      <c r="D265" s="73"/>
      <c r="E265" s="73"/>
      <c r="F265" s="73"/>
      <c r="G265" s="73"/>
      <c r="H265" s="73"/>
    </row>
    <row r="266" spans="1:8" s="74" customFormat="1" x14ac:dyDescent="0.3">
      <c r="A266" s="72"/>
      <c r="B266" s="73"/>
      <c r="C266" s="73"/>
      <c r="D266" s="73"/>
      <c r="E266" s="73"/>
      <c r="F266" s="73"/>
      <c r="G266" s="73"/>
      <c r="H266" s="73"/>
    </row>
    <row r="267" spans="1:8" s="74" customFormat="1" x14ac:dyDescent="0.3">
      <c r="A267" s="72"/>
      <c r="B267" s="73"/>
      <c r="C267" s="73"/>
      <c r="D267" s="73"/>
      <c r="E267" s="73"/>
      <c r="F267" s="73"/>
      <c r="G267" s="73"/>
      <c r="H267" s="73"/>
    </row>
    <row r="268" spans="1:8" s="74" customFormat="1" x14ac:dyDescent="0.3">
      <c r="A268" s="72"/>
      <c r="B268" s="73"/>
      <c r="C268" s="73"/>
      <c r="D268" s="73"/>
      <c r="E268" s="73"/>
      <c r="F268" s="73"/>
      <c r="G268" s="73"/>
      <c r="H268" s="73"/>
    </row>
    <row r="269" spans="1:8" s="74" customFormat="1" x14ac:dyDescent="0.3">
      <c r="A269" s="72"/>
      <c r="B269" s="73"/>
      <c r="C269" s="73"/>
      <c r="D269" s="73"/>
      <c r="E269" s="73"/>
      <c r="F269" s="73"/>
      <c r="G269" s="73"/>
      <c r="H269" s="73"/>
    </row>
    <row r="270" spans="1:8" s="74" customFormat="1" x14ac:dyDescent="0.3">
      <c r="A270" s="72"/>
      <c r="B270" s="73"/>
      <c r="C270" s="73"/>
      <c r="D270" s="73"/>
      <c r="E270" s="73"/>
      <c r="F270" s="73"/>
      <c r="G270" s="73"/>
      <c r="H270" s="73"/>
    </row>
    <row r="271" spans="1:8" s="74" customFormat="1" x14ac:dyDescent="0.3">
      <c r="A271" s="72"/>
      <c r="B271" s="73"/>
      <c r="C271" s="73"/>
      <c r="D271" s="73"/>
      <c r="E271" s="73"/>
      <c r="F271" s="73"/>
      <c r="G271" s="73"/>
      <c r="H271" s="73"/>
    </row>
    <row r="272" spans="1:8" s="74" customFormat="1" x14ac:dyDescent="0.3">
      <c r="A272" s="72"/>
      <c r="B272" s="73"/>
      <c r="C272" s="73"/>
      <c r="D272" s="73"/>
      <c r="E272" s="73"/>
      <c r="F272" s="73"/>
      <c r="G272" s="73"/>
      <c r="H272" s="73"/>
    </row>
    <row r="273" spans="1:8" s="74" customFormat="1" x14ac:dyDescent="0.3">
      <c r="A273" s="72"/>
      <c r="B273" s="73"/>
      <c r="C273" s="73"/>
      <c r="D273" s="73"/>
      <c r="E273" s="73"/>
      <c r="F273" s="73"/>
      <c r="G273" s="73"/>
      <c r="H273" s="73"/>
    </row>
    <row r="274" spans="1:8" s="74" customFormat="1" x14ac:dyDescent="0.3">
      <c r="A274" s="72"/>
      <c r="B274" s="73"/>
      <c r="C274" s="73"/>
      <c r="D274" s="73"/>
      <c r="E274" s="73"/>
      <c r="F274" s="73"/>
      <c r="G274" s="73"/>
      <c r="H274" s="73"/>
    </row>
    <row r="275" spans="1:8" s="74" customFormat="1" x14ac:dyDescent="0.3">
      <c r="A275" s="72"/>
      <c r="B275" s="73"/>
      <c r="C275" s="73"/>
      <c r="D275" s="73"/>
      <c r="E275" s="73"/>
      <c r="F275" s="73"/>
      <c r="G275" s="73"/>
      <c r="H275" s="73"/>
    </row>
    <row r="276" spans="1:8" s="74" customFormat="1" x14ac:dyDescent="0.3">
      <c r="A276" s="72"/>
      <c r="B276" s="73"/>
      <c r="C276" s="73"/>
      <c r="D276" s="73"/>
      <c r="E276" s="73"/>
      <c r="F276" s="73"/>
      <c r="G276" s="73"/>
      <c r="H276" s="73"/>
    </row>
    <row r="277" spans="1:8" s="74" customFormat="1" x14ac:dyDescent="0.3">
      <c r="A277" s="72"/>
      <c r="B277" s="73"/>
      <c r="C277" s="73"/>
      <c r="D277" s="73"/>
      <c r="E277" s="73"/>
      <c r="F277" s="73"/>
      <c r="G277" s="73"/>
      <c r="H277" s="73"/>
    </row>
    <row r="278" spans="1:8" s="74" customFormat="1" x14ac:dyDescent="0.3">
      <c r="A278" s="72"/>
      <c r="B278" s="73"/>
      <c r="C278" s="73"/>
      <c r="D278" s="73"/>
      <c r="E278" s="73"/>
      <c r="F278" s="73"/>
      <c r="G278" s="73"/>
      <c r="H278" s="73"/>
    </row>
    <row r="279" spans="1:8" s="74" customFormat="1" x14ac:dyDescent="0.3">
      <c r="A279" s="72"/>
      <c r="B279" s="73"/>
      <c r="C279" s="73"/>
      <c r="D279" s="73"/>
      <c r="E279" s="73"/>
      <c r="F279" s="73"/>
      <c r="G279" s="73"/>
      <c r="H279" s="73"/>
    </row>
    <row r="280" spans="1:8" s="74" customFormat="1" x14ac:dyDescent="0.3">
      <c r="A280" s="72"/>
      <c r="B280" s="73"/>
      <c r="C280" s="73"/>
      <c r="D280" s="73"/>
      <c r="E280" s="73"/>
      <c r="F280" s="73"/>
      <c r="G280" s="73"/>
      <c r="H280" s="73"/>
    </row>
    <row r="281" spans="1:8" s="74" customFormat="1" x14ac:dyDescent="0.3">
      <c r="A281" s="72"/>
      <c r="B281" s="73"/>
      <c r="C281" s="73"/>
      <c r="D281" s="73"/>
      <c r="E281" s="73"/>
      <c r="F281" s="73"/>
      <c r="G281" s="73"/>
      <c r="H281" s="73"/>
    </row>
    <row r="282" spans="1:8" s="74" customFormat="1" x14ac:dyDescent="0.3">
      <c r="A282" s="72"/>
      <c r="B282" s="73"/>
      <c r="C282" s="73"/>
      <c r="D282" s="73"/>
      <c r="E282" s="73"/>
      <c r="F282" s="73"/>
      <c r="G282" s="73"/>
      <c r="H282" s="73"/>
    </row>
    <row r="283" spans="1:8" s="74" customFormat="1" x14ac:dyDescent="0.3">
      <c r="A283" s="72"/>
      <c r="B283" s="73"/>
      <c r="C283" s="73"/>
      <c r="D283" s="73"/>
      <c r="E283" s="73"/>
      <c r="F283" s="73"/>
      <c r="G283" s="73"/>
      <c r="H283" s="73"/>
    </row>
    <row r="284" spans="1:8" s="74" customFormat="1" x14ac:dyDescent="0.3">
      <c r="A284" s="72"/>
      <c r="B284" s="73"/>
      <c r="C284" s="73"/>
      <c r="D284" s="73"/>
      <c r="E284" s="73"/>
      <c r="F284" s="73"/>
      <c r="G284" s="73"/>
      <c r="H284" s="73"/>
    </row>
    <row r="285" spans="1:8" s="74" customFormat="1" x14ac:dyDescent="0.3">
      <c r="A285" s="72"/>
      <c r="B285" s="73"/>
      <c r="C285" s="73"/>
      <c r="D285" s="73"/>
      <c r="E285" s="73"/>
      <c r="F285" s="73"/>
      <c r="G285" s="73"/>
      <c r="H285" s="73"/>
    </row>
    <row r="286" spans="1:8" s="74" customFormat="1" x14ac:dyDescent="0.3">
      <c r="A286" s="72"/>
      <c r="B286" s="73"/>
      <c r="C286" s="73"/>
      <c r="D286" s="73"/>
      <c r="E286" s="73"/>
      <c r="F286" s="73"/>
      <c r="G286" s="73"/>
      <c r="H286" s="73"/>
    </row>
    <row r="287" spans="1:8" s="74" customFormat="1" x14ac:dyDescent="0.3">
      <c r="A287" s="72"/>
      <c r="B287" s="73"/>
      <c r="C287" s="73"/>
      <c r="D287" s="73"/>
      <c r="E287" s="73"/>
      <c r="F287" s="73"/>
      <c r="G287" s="73"/>
      <c r="H287" s="73"/>
    </row>
    <row r="288" spans="1:8" s="74" customFormat="1" x14ac:dyDescent="0.3">
      <c r="A288" s="72"/>
      <c r="B288" s="73"/>
      <c r="C288" s="73"/>
      <c r="D288" s="73"/>
      <c r="E288" s="73"/>
      <c r="F288" s="73"/>
      <c r="G288" s="73"/>
      <c r="H288" s="73"/>
    </row>
    <row r="289" spans="1:8" s="74" customFormat="1" x14ac:dyDescent="0.3">
      <c r="A289" s="72"/>
      <c r="B289" s="73"/>
      <c r="C289" s="73"/>
      <c r="D289" s="73"/>
      <c r="E289" s="73"/>
      <c r="F289" s="73"/>
      <c r="G289" s="73"/>
      <c r="H289" s="73"/>
    </row>
    <row r="290" spans="1:8" s="74" customFormat="1" x14ac:dyDescent="0.3">
      <c r="A290" s="72"/>
      <c r="B290" s="73"/>
      <c r="C290" s="73"/>
      <c r="D290" s="73"/>
      <c r="E290" s="73"/>
      <c r="F290" s="73"/>
      <c r="G290" s="73"/>
      <c r="H290" s="73"/>
    </row>
    <row r="291" spans="1:8" s="74" customFormat="1" x14ac:dyDescent="0.3">
      <c r="A291" s="72"/>
      <c r="B291" s="73"/>
      <c r="C291" s="73"/>
      <c r="D291" s="73"/>
      <c r="E291" s="73"/>
      <c r="F291" s="73"/>
      <c r="G291" s="73"/>
      <c r="H291" s="73"/>
    </row>
    <row r="292" spans="1:8" s="74" customFormat="1" x14ac:dyDescent="0.3">
      <c r="A292" s="72"/>
      <c r="B292" s="73"/>
      <c r="C292" s="73"/>
      <c r="D292" s="73"/>
      <c r="E292" s="73"/>
      <c r="F292" s="73"/>
      <c r="G292" s="73"/>
      <c r="H292" s="73"/>
    </row>
    <row r="293" spans="1:8" s="74" customFormat="1" x14ac:dyDescent="0.3">
      <c r="A293" s="72"/>
      <c r="B293" s="73"/>
      <c r="C293" s="73"/>
      <c r="D293" s="73"/>
      <c r="E293" s="73"/>
      <c r="F293" s="73"/>
      <c r="G293" s="73"/>
      <c r="H293" s="73"/>
    </row>
    <row r="294" spans="1:8" s="74" customFormat="1" x14ac:dyDescent="0.3">
      <c r="A294" s="72"/>
      <c r="B294" s="73"/>
      <c r="C294" s="73"/>
      <c r="D294" s="73"/>
      <c r="E294" s="73"/>
      <c r="F294" s="73"/>
      <c r="G294" s="73"/>
      <c r="H294" s="73"/>
    </row>
    <row r="295" spans="1:8" s="74" customFormat="1" x14ac:dyDescent="0.3">
      <c r="A295" s="72"/>
      <c r="B295" s="73"/>
      <c r="C295" s="73"/>
      <c r="D295" s="73"/>
      <c r="E295" s="73"/>
      <c r="F295" s="73"/>
      <c r="G295" s="73"/>
      <c r="H295" s="73"/>
    </row>
    <row r="296" spans="1:8" s="74" customFormat="1" x14ac:dyDescent="0.3">
      <c r="A296" s="72"/>
      <c r="B296" s="73"/>
      <c r="C296" s="73"/>
      <c r="D296" s="73"/>
      <c r="E296" s="73"/>
      <c r="F296" s="73"/>
      <c r="G296" s="73"/>
      <c r="H296" s="73"/>
    </row>
    <row r="297" spans="1:8" s="74" customFormat="1" x14ac:dyDescent="0.3">
      <c r="A297" s="72"/>
      <c r="B297" s="73"/>
      <c r="C297" s="73"/>
      <c r="D297" s="73"/>
      <c r="E297" s="73"/>
      <c r="F297" s="73"/>
      <c r="G297" s="73"/>
      <c r="H297" s="73"/>
    </row>
    <row r="298" spans="1:8" s="74" customFormat="1" x14ac:dyDescent="0.3">
      <c r="A298" s="72"/>
      <c r="B298" s="73"/>
      <c r="C298" s="73"/>
      <c r="D298" s="73"/>
      <c r="E298" s="73"/>
      <c r="F298" s="73"/>
      <c r="G298" s="73"/>
      <c r="H298" s="73"/>
    </row>
    <row r="299" spans="1:8" s="74" customFormat="1" x14ac:dyDescent="0.3">
      <c r="A299" s="72"/>
      <c r="B299" s="73"/>
      <c r="C299" s="73"/>
      <c r="D299" s="73"/>
      <c r="E299" s="73"/>
      <c r="F299" s="73"/>
      <c r="G299" s="73"/>
      <c r="H299" s="73"/>
    </row>
    <row r="300" spans="1:8" s="74" customFormat="1" x14ac:dyDescent="0.3">
      <c r="A300" s="72"/>
      <c r="B300" s="73"/>
      <c r="C300" s="73"/>
      <c r="D300" s="73"/>
      <c r="E300" s="73"/>
      <c r="F300" s="73"/>
      <c r="G300" s="73"/>
      <c r="H300" s="73"/>
    </row>
    <row r="301" spans="1:8" s="74" customFormat="1" x14ac:dyDescent="0.3">
      <c r="A301" s="72"/>
      <c r="B301" s="73"/>
      <c r="C301" s="73"/>
      <c r="D301" s="73"/>
      <c r="E301" s="73"/>
      <c r="F301" s="73"/>
      <c r="G301" s="73"/>
      <c r="H301" s="73"/>
    </row>
    <row r="302" spans="1:8" s="74" customFormat="1" x14ac:dyDescent="0.3">
      <c r="A302" s="72"/>
      <c r="B302" s="73"/>
      <c r="C302" s="73"/>
      <c r="D302" s="73"/>
      <c r="E302" s="73"/>
      <c r="F302" s="73"/>
      <c r="G302" s="73"/>
      <c r="H302" s="73"/>
    </row>
    <row r="303" spans="1:8" s="74" customFormat="1" x14ac:dyDescent="0.3">
      <c r="A303" s="72"/>
      <c r="B303" s="73"/>
      <c r="C303" s="73"/>
      <c r="D303" s="73"/>
      <c r="E303" s="73"/>
      <c r="F303" s="73"/>
      <c r="G303" s="73"/>
      <c r="H303" s="73"/>
    </row>
    <row r="304" spans="1:8" s="74" customFormat="1" x14ac:dyDescent="0.3">
      <c r="A304" s="72"/>
      <c r="B304" s="73"/>
      <c r="C304" s="73"/>
      <c r="D304" s="73"/>
      <c r="E304" s="73"/>
      <c r="F304" s="73"/>
      <c r="G304" s="73"/>
      <c r="H304" s="73"/>
    </row>
    <row r="305" spans="1:8" s="74" customFormat="1" x14ac:dyDescent="0.3">
      <c r="A305" s="72"/>
      <c r="B305" s="73"/>
      <c r="C305" s="73"/>
      <c r="D305" s="73"/>
      <c r="E305" s="73"/>
      <c r="F305" s="73"/>
      <c r="G305" s="73"/>
      <c r="H305" s="73"/>
    </row>
    <row r="306" spans="1:8" s="74" customFormat="1" x14ac:dyDescent="0.3">
      <c r="A306" s="72"/>
      <c r="B306" s="73"/>
      <c r="C306" s="73"/>
      <c r="D306" s="73"/>
      <c r="E306" s="73"/>
      <c r="F306" s="73"/>
      <c r="G306" s="73"/>
      <c r="H306" s="73"/>
    </row>
    <row r="307" spans="1:8" s="74" customFormat="1" x14ac:dyDescent="0.3">
      <c r="A307" s="72"/>
      <c r="B307" s="73"/>
      <c r="C307" s="73"/>
      <c r="D307" s="73"/>
      <c r="E307" s="73"/>
      <c r="F307" s="73"/>
      <c r="G307" s="73"/>
      <c r="H307" s="73"/>
    </row>
    <row r="308" spans="1:8" s="74" customFormat="1" x14ac:dyDescent="0.3">
      <c r="A308" s="72"/>
      <c r="B308" s="73"/>
      <c r="C308" s="73"/>
      <c r="D308" s="73"/>
      <c r="E308" s="73"/>
      <c r="F308" s="73"/>
      <c r="G308" s="73"/>
      <c r="H308" s="73"/>
    </row>
    <row r="309" spans="1:8" s="74" customFormat="1" x14ac:dyDescent="0.3">
      <c r="A309" s="72"/>
      <c r="B309" s="73"/>
      <c r="C309" s="73"/>
      <c r="D309" s="73"/>
      <c r="E309" s="73"/>
      <c r="F309" s="73"/>
      <c r="G309" s="73"/>
      <c r="H309" s="73"/>
    </row>
    <row r="310" spans="1:8" s="74" customFormat="1" x14ac:dyDescent="0.3">
      <c r="A310" s="72"/>
      <c r="B310" s="73"/>
      <c r="C310" s="73"/>
      <c r="D310" s="73"/>
      <c r="E310" s="73"/>
      <c r="F310" s="73"/>
      <c r="G310" s="73"/>
      <c r="H310" s="73"/>
    </row>
    <row r="311" spans="1:8" s="74" customFormat="1" x14ac:dyDescent="0.3">
      <c r="A311" s="72"/>
      <c r="B311" s="73"/>
      <c r="C311" s="73"/>
      <c r="D311" s="73"/>
      <c r="E311" s="73"/>
      <c r="F311" s="73"/>
      <c r="G311" s="73"/>
      <c r="H311" s="73"/>
    </row>
    <row r="312" spans="1:8" s="74" customFormat="1" x14ac:dyDescent="0.3">
      <c r="A312" s="72"/>
      <c r="B312" s="73"/>
      <c r="C312" s="73"/>
      <c r="D312" s="73"/>
      <c r="E312" s="73"/>
      <c r="F312" s="73"/>
      <c r="G312" s="73"/>
      <c r="H312" s="73"/>
    </row>
    <row r="313" spans="1:8" s="74" customFormat="1" x14ac:dyDescent="0.3">
      <c r="A313" s="72"/>
      <c r="B313" s="73"/>
      <c r="C313" s="73"/>
      <c r="D313" s="73"/>
      <c r="E313" s="73"/>
      <c r="F313" s="73"/>
      <c r="G313" s="73"/>
      <c r="H313" s="73"/>
    </row>
    <row r="314" spans="1:8" s="74" customFormat="1" x14ac:dyDescent="0.3">
      <c r="A314" s="72"/>
      <c r="B314" s="73"/>
      <c r="C314" s="73"/>
      <c r="D314" s="73"/>
      <c r="E314" s="73"/>
      <c r="F314" s="73"/>
      <c r="G314" s="73"/>
      <c r="H314" s="73"/>
    </row>
    <row r="315" spans="1:8" s="74" customFormat="1" x14ac:dyDescent="0.3">
      <c r="A315" s="72"/>
      <c r="B315" s="73"/>
      <c r="C315" s="73"/>
      <c r="D315" s="73"/>
      <c r="E315" s="73"/>
      <c r="F315" s="73"/>
      <c r="G315" s="73"/>
      <c r="H315" s="73"/>
    </row>
    <row r="316" spans="1:8" s="74" customFormat="1" x14ac:dyDescent="0.3">
      <c r="A316" s="72"/>
      <c r="B316" s="73"/>
      <c r="C316" s="73"/>
      <c r="D316" s="73"/>
      <c r="E316" s="73"/>
      <c r="F316" s="73"/>
      <c r="G316" s="73"/>
      <c r="H316" s="73"/>
    </row>
    <row r="317" spans="1:8" s="74" customFormat="1" x14ac:dyDescent="0.3">
      <c r="A317" s="72"/>
      <c r="B317" s="73"/>
      <c r="C317" s="73"/>
      <c r="D317" s="73"/>
      <c r="E317" s="73"/>
      <c r="F317" s="73"/>
      <c r="G317" s="73"/>
      <c r="H317" s="73"/>
    </row>
    <row r="318" spans="1:8" s="74" customFormat="1" x14ac:dyDescent="0.3">
      <c r="A318" s="72"/>
      <c r="B318" s="73"/>
      <c r="C318" s="73"/>
      <c r="D318" s="73"/>
      <c r="E318" s="73"/>
      <c r="F318" s="73"/>
      <c r="G318" s="73"/>
      <c r="H318" s="73"/>
    </row>
    <row r="319" spans="1:8" s="74" customFormat="1" x14ac:dyDescent="0.3">
      <c r="A319" s="72"/>
      <c r="B319" s="73"/>
      <c r="C319" s="73"/>
      <c r="D319" s="73"/>
      <c r="E319" s="73"/>
      <c r="F319" s="73"/>
      <c r="G319" s="73"/>
      <c r="H319" s="73"/>
    </row>
    <row r="320" spans="1:8" s="74" customFormat="1" x14ac:dyDescent="0.3">
      <c r="A320" s="72"/>
      <c r="B320" s="73"/>
      <c r="C320" s="73"/>
      <c r="D320" s="73"/>
      <c r="E320" s="73"/>
      <c r="F320" s="73"/>
      <c r="G320" s="73"/>
      <c r="H320" s="73"/>
    </row>
    <row r="321" spans="1:8" s="74" customFormat="1" x14ac:dyDescent="0.3">
      <c r="A321" s="72"/>
      <c r="B321" s="73"/>
      <c r="C321" s="73"/>
      <c r="D321" s="73"/>
      <c r="E321" s="73"/>
      <c r="F321" s="73"/>
      <c r="G321" s="73"/>
      <c r="H321" s="73"/>
    </row>
    <row r="322" spans="1:8" s="74" customFormat="1" x14ac:dyDescent="0.3">
      <c r="A322" s="72"/>
      <c r="B322" s="73"/>
      <c r="C322" s="73"/>
      <c r="D322" s="73"/>
      <c r="E322" s="73"/>
      <c r="F322" s="73"/>
      <c r="G322" s="73"/>
      <c r="H322" s="73"/>
    </row>
    <row r="323" spans="1:8" s="74" customFormat="1" x14ac:dyDescent="0.3">
      <c r="A323" s="72"/>
      <c r="B323" s="73"/>
      <c r="C323" s="73"/>
      <c r="D323" s="73"/>
      <c r="E323" s="73"/>
      <c r="F323" s="73"/>
      <c r="G323" s="73"/>
      <c r="H323" s="73"/>
    </row>
    <row r="324" spans="1:8" s="74" customFormat="1" x14ac:dyDescent="0.3">
      <c r="A324" s="72"/>
      <c r="B324" s="73"/>
      <c r="C324" s="73"/>
      <c r="D324" s="73"/>
      <c r="E324" s="73"/>
      <c r="F324" s="73"/>
      <c r="G324" s="73"/>
      <c r="H324" s="73"/>
    </row>
    <row r="325" spans="1:8" s="74" customFormat="1" x14ac:dyDescent="0.3">
      <c r="A325" s="72"/>
      <c r="B325" s="73"/>
      <c r="C325" s="73"/>
      <c r="D325" s="73"/>
      <c r="E325" s="73"/>
      <c r="F325" s="73"/>
      <c r="G325" s="73"/>
      <c r="H325" s="73"/>
    </row>
    <row r="326" spans="1:8" s="74" customFormat="1" x14ac:dyDescent="0.3">
      <c r="A326" s="72"/>
      <c r="B326" s="73"/>
      <c r="C326" s="73"/>
      <c r="D326" s="73"/>
      <c r="E326" s="73"/>
      <c r="F326" s="73"/>
      <c r="G326" s="73"/>
      <c r="H326" s="73"/>
    </row>
    <row r="327" spans="1:8" s="74" customFormat="1" x14ac:dyDescent="0.3">
      <c r="A327" s="72"/>
      <c r="B327" s="73"/>
      <c r="C327" s="73"/>
      <c r="D327" s="73"/>
      <c r="E327" s="73"/>
      <c r="F327" s="73"/>
      <c r="G327" s="73"/>
      <c r="H327" s="73"/>
    </row>
    <row r="328" spans="1:8" s="74" customFormat="1" x14ac:dyDescent="0.3">
      <c r="A328" s="72"/>
      <c r="B328" s="73"/>
      <c r="C328" s="73"/>
      <c r="D328" s="73"/>
      <c r="E328" s="73"/>
      <c r="F328" s="73"/>
      <c r="G328" s="73"/>
      <c r="H328" s="73"/>
    </row>
    <row r="329" spans="1:8" s="74" customFormat="1" x14ac:dyDescent="0.3">
      <c r="A329" s="72"/>
      <c r="B329" s="73"/>
      <c r="C329" s="73"/>
      <c r="D329" s="73"/>
      <c r="E329" s="73"/>
      <c r="F329" s="73"/>
      <c r="G329" s="73"/>
      <c r="H329" s="73"/>
    </row>
    <row r="330" spans="1:8" s="74" customFormat="1" x14ac:dyDescent="0.3">
      <c r="A330" s="72"/>
      <c r="B330" s="73"/>
      <c r="C330" s="73"/>
      <c r="D330" s="73"/>
      <c r="E330" s="73"/>
      <c r="F330" s="73"/>
      <c r="G330" s="73"/>
      <c r="H330" s="73"/>
    </row>
    <row r="331" spans="1:8" s="74" customFormat="1" x14ac:dyDescent="0.3">
      <c r="A331" s="72"/>
      <c r="B331" s="73"/>
      <c r="C331" s="73"/>
      <c r="D331" s="73"/>
      <c r="E331" s="73"/>
      <c r="F331" s="73"/>
      <c r="G331" s="73"/>
      <c r="H331" s="73"/>
    </row>
    <row r="332" spans="1:8" s="74" customFormat="1" x14ac:dyDescent="0.3">
      <c r="A332" s="72"/>
      <c r="B332" s="73"/>
      <c r="C332" s="73"/>
      <c r="D332" s="73"/>
      <c r="E332" s="73"/>
      <c r="F332" s="73"/>
      <c r="G332" s="73"/>
      <c r="H332" s="73"/>
    </row>
    <row r="333" spans="1:8" s="74" customFormat="1" x14ac:dyDescent="0.3">
      <c r="A333" s="72"/>
      <c r="B333" s="73"/>
      <c r="C333" s="73"/>
      <c r="D333" s="73"/>
      <c r="E333" s="73"/>
      <c r="F333" s="73"/>
      <c r="G333" s="73"/>
      <c r="H333" s="73"/>
    </row>
    <row r="334" spans="1:8" s="74" customFormat="1" x14ac:dyDescent="0.3">
      <c r="A334" s="72"/>
      <c r="B334" s="73"/>
      <c r="C334" s="73"/>
      <c r="D334" s="73"/>
      <c r="E334" s="73"/>
      <c r="F334" s="73"/>
      <c r="G334" s="73"/>
      <c r="H334" s="73"/>
    </row>
    <row r="335" spans="1:8" s="74" customFormat="1" x14ac:dyDescent="0.3">
      <c r="A335" s="72"/>
      <c r="B335" s="73"/>
      <c r="C335" s="73"/>
      <c r="D335" s="73"/>
      <c r="E335" s="73"/>
      <c r="F335" s="73"/>
      <c r="G335" s="73"/>
      <c r="H335" s="73"/>
    </row>
    <row r="336" spans="1:8" s="74" customFormat="1" x14ac:dyDescent="0.3">
      <c r="A336" s="72"/>
      <c r="B336" s="73"/>
      <c r="C336" s="73"/>
      <c r="D336" s="73"/>
      <c r="E336" s="73"/>
      <c r="F336" s="73"/>
      <c r="G336" s="73"/>
      <c r="H336" s="73"/>
    </row>
    <row r="337" spans="1:8" s="74" customFormat="1" x14ac:dyDescent="0.3">
      <c r="A337" s="72"/>
      <c r="B337" s="73"/>
      <c r="C337" s="73"/>
      <c r="D337" s="73"/>
      <c r="E337" s="73"/>
      <c r="F337" s="73"/>
      <c r="G337" s="73"/>
      <c r="H337" s="73"/>
    </row>
    <row r="338" spans="1:8" s="74" customFormat="1" x14ac:dyDescent="0.3">
      <c r="A338" s="72"/>
      <c r="B338" s="73"/>
      <c r="C338" s="73"/>
      <c r="D338" s="73"/>
      <c r="E338" s="73"/>
      <c r="F338" s="73"/>
      <c r="G338" s="73"/>
      <c r="H338" s="73"/>
    </row>
    <row r="339" spans="1:8" s="74" customFormat="1" x14ac:dyDescent="0.3">
      <c r="A339" s="72"/>
      <c r="B339" s="73"/>
      <c r="C339" s="73"/>
      <c r="D339" s="73"/>
      <c r="E339" s="73"/>
      <c r="F339" s="73"/>
      <c r="G339" s="73"/>
      <c r="H339" s="73"/>
    </row>
    <row r="340" spans="1:8" s="74" customFormat="1" x14ac:dyDescent="0.3">
      <c r="A340" s="72"/>
      <c r="B340" s="73"/>
      <c r="C340" s="73"/>
      <c r="D340" s="73"/>
      <c r="E340" s="73"/>
      <c r="F340" s="73"/>
      <c r="G340" s="73"/>
      <c r="H340" s="73"/>
    </row>
    <row r="341" spans="1:8" s="74" customFormat="1" x14ac:dyDescent="0.3">
      <c r="A341" s="72"/>
      <c r="B341" s="73"/>
      <c r="C341" s="73"/>
      <c r="D341" s="73"/>
      <c r="E341" s="73"/>
      <c r="F341" s="73"/>
      <c r="G341" s="73"/>
      <c r="H341" s="73"/>
    </row>
    <row r="342" spans="1:8" s="74" customFormat="1" x14ac:dyDescent="0.3">
      <c r="A342" s="72"/>
      <c r="B342" s="73"/>
      <c r="C342" s="73"/>
      <c r="D342" s="73"/>
      <c r="E342" s="73"/>
      <c r="F342" s="73"/>
      <c r="G342" s="73"/>
      <c r="H342" s="73"/>
    </row>
    <row r="343" spans="1:8" s="74" customFormat="1" x14ac:dyDescent="0.3">
      <c r="A343" s="72"/>
      <c r="B343" s="73"/>
      <c r="C343" s="73"/>
      <c r="D343" s="73"/>
      <c r="E343" s="73"/>
      <c r="F343" s="73"/>
      <c r="G343" s="73"/>
      <c r="H343" s="73"/>
    </row>
    <row r="344" spans="1:8" s="74" customFormat="1" x14ac:dyDescent="0.3">
      <c r="A344" s="72"/>
      <c r="B344" s="73"/>
      <c r="C344" s="73"/>
      <c r="D344" s="73"/>
      <c r="E344" s="73"/>
      <c r="F344" s="73"/>
      <c r="G344" s="73"/>
      <c r="H344" s="73"/>
    </row>
    <row r="345" spans="1:8" s="74" customFormat="1" x14ac:dyDescent="0.3">
      <c r="A345" s="72"/>
      <c r="B345" s="73"/>
      <c r="C345" s="73"/>
      <c r="D345" s="73"/>
      <c r="E345" s="73"/>
      <c r="F345" s="73"/>
      <c r="G345" s="73"/>
      <c r="H345" s="73"/>
    </row>
    <row r="346" spans="1:8" s="74" customFormat="1" x14ac:dyDescent="0.3">
      <c r="A346" s="72"/>
      <c r="B346" s="73"/>
      <c r="C346" s="73"/>
      <c r="D346" s="73"/>
      <c r="E346" s="73"/>
      <c r="F346" s="73"/>
      <c r="G346" s="73"/>
      <c r="H346" s="73"/>
    </row>
    <row r="347" spans="1:8" s="74" customFormat="1" x14ac:dyDescent="0.3">
      <c r="A347" s="72"/>
      <c r="B347" s="73"/>
      <c r="C347" s="73"/>
      <c r="D347" s="73"/>
      <c r="E347" s="73"/>
      <c r="F347" s="73"/>
      <c r="G347" s="73"/>
      <c r="H347" s="73"/>
    </row>
    <row r="348" spans="1:8" s="74" customFormat="1" x14ac:dyDescent="0.3">
      <c r="A348" s="72"/>
      <c r="B348" s="73"/>
      <c r="C348" s="73"/>
      <c r="D348" s="73"/>
      <c r="E348" s="73"/>
      <c r="F348" s="73"/>
      <c r="G348" s="73"/>
      <c r="H348" s="73"/>
    </row>
    <row r="349" spans="1:8" s="74" customFormat="1" x14ac:dyDescent="0.3">
      <c r="A349" s="72"/>
      <c r="B349" s="73"/>
      <c r="C349" s="73"/>
      <c r="D349" s="73"/>
      <c r="E349" s="73"/>
      <c r="F349" s="73"/>
      <c r="G349" s="73"/>
      <c r="H349" s="73"/>
    </row>
    <row r="350" spans="1:8" s="74" customFormat="1" x14ac:dyDescent="0.3">
      <c r="A350" s="72"/>
      <c r="B350" s="73"/>
      <c r="C350" s="73"/>
      <c r="D350" s="73"/>
      <c r="E350" s="73"/>
      <c r="F350" s="73"/>
      <c r="G350" s="73"/>
      <c r="H350" s="73"/>
    </row>
    <row r="351" spans="1:8" s="74" customFormat="1" x14ac:dyDescent="0.3">
      <c r="A351" s="72"/>
      <c r="B351" s="73"/>
      <c r="C351" s="73"/>
      <c r="D351" s="73"/>
      <c r="E351" s="73"/>
      <c r="F351" s="73"/>
      <c r="G351" s="73"/>
      <c r="H351" s="73"/>
    </row>
    <row r="352" spans="1:8" s="74" customFormat="1" x14ac:dyDescent="0.3">
      <c r="A352" s="72"/>
      <c r="B352" s="73"/>
      <c r="C352" s="73"/>
      <c r="D352" s="73"/>
      <c r="E352" s="73"/>
      <c r="F352" s="73"/>
      <c r="G352" s="73"/>
      <c r="H352" s="73"/>
    </row>
    <row r="353" spans="1:8" s="74" customFormat="1" x14ac:dyDescent="0.3">
      <c r="A353" s="72"/>
      <c r="B353" s="73"/>
      <c r="C353" s="73"/>
      <c r="D353" s="73"/>
      <c r="E353" s="73"/>
      <c r="F353" s="73"/>
      <c r="G353" s="73"/>
      <c r="H353" s="73"/>
    </row>
    <row r="354" spans="1:8" s="74" customFormat="1" x14ac:dyDescent="0.3">
      <c r="A354" s="72"/>
      <c r="B354" s="73"/>
      <c r="C354" s="73"/>
      <c r="D354" s="73"/>
      <c r="E354" s="73"/>
      <c r="F354" s="73"/>
      <c r="G354" s="73"/>
      <c r="H354" s="73"/>
    </row>
    <row r="355" spans="1:8" s="74" customFormat="1" x14ac:dyDescent="0.3">
      <c r="A355" s="72"/>
      <c r="B355" s="73"/>
      <c r="C355" s="73"/>
      <c r="D355" s="73"/>
      <c r="E355" s="73"/>
      <c r="F355" s="73"/>
      <c r="G355" s="73"/>
      <c r="H355" s="73"/>
    </row>
    <row r="356" spans="1:8" s="74" customFormat="1" x14ac:dyDescent="0.3">
      <c r="A356" s="72"/>
      <c r="B356" s="73"/>
      <c r="C356" s="73"/>
      <c r="D356" s="73"/>
      <c r="E356" s="73"/>
      <c r="F356" s="73"/>
      <c r="G356" s="73"/>
      <c r="H356" s="73"/>
    </row>
    <row r="357" spans="1:8" s="74" customFormat="1" x14ac:dyDescent="0.3">
      <c r="A357" s="72"/>
      <c r="B357" s="73"/>
      <c r="C357" s="73"/>
      <c r="D357" s="73"/>
      <c r="E357" s="73"/>
      <c r="F357" s="73"/>
      <c r="G357" s="73"/>
      <c r="H357" s="73"/>
    </row>
    <row r="358" spans="1:8" s="74" customFormat="1" x14ac:dyDescent="0.3">
      <c r="A358" s="72"/>
      <c r="B358" s="73"/>
      <c r="C358" s="73"/>
      <c r="D358" s="73"/>
      <c r="E358" s="73"/>
      <c r="F358" s="73"/>
      <c r="G358" s="73"/>
      <c r="H358" s="73"/>
    </row>
    <row r="359" spans="1:8" s="74" customFormat="1" x14ac:dyDescent="0.3">
      <c r="A359" s="72"/>
      <c r="B359" s="73"/>
      <c r="C359" s="73"/>
      <c r="D359" s="73"/>
      <c r="E359" s="73"/>
      <c r="F359" s="73"/>
      <c r="G359" s="73"/>
      <c r="H359" s="73"/>
    </row>
    <row r="360" spans="1:8" s="74" customFormat="1" x14ac:dyDescent="0.3">
      <c r="A360" s="72"/>
      <c r="B360" s="73"/>
      <c r="C360" s="73"/>
      <c r="D360" s="73"/>
      <c r="E360" s="73"/>
      <c r="F360" s="73"/>
      <c r="G360" s="73"/>
      <c r="H360" s="73"/>
    </row>
    <row r="361" spans="1:8" s="74" customFormat="1" x14ac:dyDescent="0.3">
      <c r="A361" s="72"/>
      <c r="B361" s="73"/>
      <c r="C361" s="73"/>
      <c r="D361" s="73"/>
      <c r="E361" s="73"/>
      <c r="F361" s="73"/>
      <c r="G361" s="73"/>
      <c r="H361" s="73"/>
    </row>
    <row r="362" spans="1:8" s="74" customFormat="1" x14ac:dyDescent="0.3">
      <c r="A362" s="72"/>
      <c r="B362" s="73"/>
      <c r="C362" s="73"/>
      <c r="D362" s="73"/>
      <c r="E362" s="73"/>
      <c r="F362" s="73"/>
      <c r="G362" s="73"/>
      <c r="H362" s="73"/>
    </row>
    <row r="363" spans="1:8" s="74" customFormat="1" x14ac:dyDescent="0.3">
      <c r="A363" s="72"/>
      <c r="B363" s="73"/>
      <c r="C363" s="73"/>
      <c r="D363" s="73"/>
      <c r="E363" s="73"/>
      <c r="F363" s="73"/>
      <c r="G363" s="73"/>
      <c r="H363" s="73"/>
    </row>
    <row r="364" spans="1:8" s="74" customFormat="1" x14ac:dyDescent="0.3">
      <c r="A364" s="72"/>
      <c r="B364" s="73"/>
      <c r="C364" s="73"/>
      <c r="D364" s="73"/>
      <c r="E364" s="73"/>
      <c r="F364" s="73"/>
      <c r="G364" s="73"/>
      <c r="H364" s="73"/>
    </row>
    <row r="365" spans="1:8" s="74" customFormat="1" x14ac:dyDescent="0.3">
      <c r="A365" s="72"/>
      <c r="B365" s="73"/>
      <c r="C365" s="73"/>
      <c r="D365" s="73"/>
      <c r="E365" s="73"/>
      <c r="F365" s="73"/>
      <c r="G365" s="73"/>
      <c r="H365" s="73"/>
    </row>
    <row r="366" spans="1:8" s="74" customFormat="1" x14ac:dyDescent="0.3">
      <c r="A366" s="72"/>
      <c r="B366" s="73"/>
      <c r="C366" s="73"/>
      <c r="D366" s="73"/>
      <c r="E366" s="73"/>
      <c r="F366" s="73"/>
      <c r="G366" s="73"/>
      <c r="H366" s="73"/>
    </row>
    <row r="367" spans="1:8" s="74" customFormat="1" x14ac:dyDescent="0.3">
      <c r="A367" s="72"/>
      <c r="B367" s="73"/>
      <c r="C367" s="73"/>
      <c r="D367" s="73"/>
      <c r="E367" s="73"/>
      <c r="F367" s="73"/>
      <c r="G367" s="73"/>
      <c r="H367" s="73"/>
    </row>
    <row r="368" spans="1:8" s="74" customFormat="1" x14ac:dyDescent="0.3">
      <c r="A368" s="72"/>
      <c r="B368" s="73"/>
      <c r="C368" s="73"/>
      <c r="D368" s="73"/>
      <c r="E368" s="73"/>
      <c r="F368" s="73"/>
      <c r="G368" s="73"/>
      <c r="H368" s="73"/>
    </row>
    <row r="369" spans="1:8" s="74" customFormat="1" x14ac:dyDescent="0.3">
      <c r="A369" s="72"/>
      <c r="B369" s="73"/>
      <c r="C369" s="73"/>
      <c r="D369" s="73"/>
      <c r="E369" s="73"/>
      <c r="F369" s="73"/>
      <c r="G369" s="73"/>
      <c r="H369" s="73"/>
    </row>
    <row r="370" spans="1:8" s="74" customFormat="1" x14ac:dyDescent="0.3">
      <c r="A370" s="72"/>
      <c r="B370" s="73"/>
      <c r="C370" s="73"/>
      <c r="D370" s="73"/>
      <c r="E370" s="73"/>
      <c r="F370" s="73"/>
      <c r="G370" s="73"/>
      <c r="H370" s="73"/>
    </row>
    <row r="371" spans="1:8" s="74" customFormat="1" x14ac:dyDescent="0.3">
      <c r="A371" s="72"/>
      <c r="B371" s="73"/>
      <c r="C371" s="73"/>
      <c r="D371" s="73"/>
      <c r="E371" s="73"/>
      <c r="F371" s="73"/>
      <c r="G371" s="73"/>
      <c r="H371" s="73"/>
    </row>
    <row r="372" spans="1:8" s="74" customFormat="1" x14ac:dyDescent="0.3">
      <c r="A372" s="72"/>
      <c r="B372" s="73"/>
      <c r="C372" s="73"/>
      <c r="D372" s="73"/>
      <c r="E372" s="73"/>
      <c r="F372" s="73"/>
      <c r="G372" s="73"/>
      <c r="H372" s="73"/>
    </row>
    <row r="373" spans="1:8" s="74" customFormat="1" x14ac:dyDescent="0.3">
      <c r="A373" s="72"/>
      <c r="B373" s="73"/>
      <c r="C373" s="73"/>
      <c r="D373" s="73"/>
      <c r="E373" s="73"/>
      <c r="F373" s="73"/>
      <c r="G373" s="73"/>
      <c r="H373" s="73"/>
    </row>
    <row r="374" spans="1:8" s="74" customFormat="1" x14ac:dyDescent="0.3">
      <c r="A374" s="72"/>
      <c r="B374" s="73"/>
      <c r="C374" s="73"/>
      <c r="D374" s="73"/>
      <c r="E374" s="73"/>
      <c r="F374" s="73"/>
      <c r="G374" s="73"/>
      <c r="H374" s="73"/>
    </row>
    <row r="375" spans="1:8" s="74" customFormat="1" x14ac:dyDescent="0.3">
      <c r="A375" s="72"/>
      <c r="B375" s="73"/>
      <c r="C375" s="73"/>
      <c r="D375" s="73"/>
      <c r="E375" s="73"/>
      <c r="F375" s="73"/>
      <c r="G375" s="73"/>
      <c r="H375" s="73"/>
    </row>
    <row r="376" spans="1:8" s="74" customFormat="1" x14ac:dyDescent="0.3">
      <c r="A376" s="72"/>
      <c r="B376" s="73"/>
      <c r="C376" s="73"/>
      <c r="D376" s="73"/>
      <c r="E376" s="73"/>
      <c r="F376" s="73"/>
      <c r="G376" s="73"/>
      <c r="H376" s="73"/>
    </row>
    <row r="377" spans="1:8" s="74" customFormat="1" x14ac:dyDescent="0.3">
      <c r="A377" s="72"/>
      <c r="B377" s="73"/>
      <c r="C377" s="73"/>
      <c r="D377" s="73"/>
      <c r="E377" s="73"/>
      <c r="F377" s="73"/>
      <c r="G377" s="73"/>
      <c r="H377" s="73"/>
    </row>
    <row r="378" spans="1:8" s="74" customFormat="1" x14ac:dyDescent="0.3">
      <c r="A378" s="72"/>
      <c r="B378" s="73"/>
      <c r="C378" s="73"/>
      <c r="D378" s="73"/>
      <c r="E378" s="73"/>
      <c r="F378" s="73"/>
      <c r="G378" s="73"/>
      <c r="H378" s="73"/>
    </row>
    <row r="379" spans="1:8" s="74" customFormat="1" x14ac:dyDescent="0.3">
      <c r="A379" s="72"/>
      <c r="B379" s="73"/>
      <c r="C379" s="73"/>
      <c r="D379" s="73"/>
      <c r="E379" s="73"/>
      <c r="F379" s="73"/>
      <c r="G379" s="73"/>
      <c r="H379" s="73"/>
    </row>
    <row r="380" spans="1:8" s="74" customFormat="1" x14ac:dyDescent="0.3">
      <c r="A380" s="72"/>
      <c r="B380" s="73"/>
      <c r="C380" s="73"/>
      <c r="D380" s="73"/>
      <c r="E380" s="73"/>
      <c r="F380" s="73"/>
      <c r="G380" s="73"/>
      <c r="H380" s="73"/>
    </row>
    <row r="381" spans="1:8" s="74" customFormat="1" x14ac:dyDescent="0.3">
      <c r="A381" s="72"/>
      <c r="B381" s="73"/>
      <c r="C381" s="73"/>
      <c r="D381" s="73"/>
      <c r="E381" s="73"/>
      <c r="F381" s="73"/>
      <c r="G381" s="73"/>
      <c r="H381" s="73"/>
    </row>
    <row r="382" spans="1:8" s="74" customFormat="1" x14ac:dyDescent="0.3">
      <c r="A382" s="72"/>
      <c r="B382" s="73"/>
      <c r="C382" s="73"/>
      <c r="D382" s="73"/>
      <c r="E382" s="73"/>
      <c r="F382" s="73"/>
      <c r="G382" s="73"/>
      <c r="H382" s="73"/>
    </row>
    <row r="383" spans="1:8" s="74" customFormat="1" x14ac:dyDescent="0.3">
      <c r="A383" s="72"/>
      <c r="B383" s="73"/>
      <c r="C383" s="73"/>
      <c r="D383" s="73"/>
      <c r="E383" s="73"/>
      <c r="F383" s="73"/>
      <c r="G383" s="73"/>
      <c r="H383" s="73"/>
    </row>
    <row r="384" spans="1:8" s="74" customFormat="1" x14ac:dyDescent="0.3">
      <c r="A384" s="72"/>
      <c r="B384" s="73"/>
      <c r="C384" s="73"/>
      <c r="D384" s="73"/>
      <c r="E384" s="73"/>
      <c r="F384" s="73"/>
      <c r="G384" s="73"/>
      <c r="H384" s="73"/>
    </row>
    <row r="385" spans="1:8" s="74" customFormat="1" x14ac:dyDescent="0.3">
      <c r="A385" s="72"/>
      <c r="B385" s="73"/>
      <c r="C385" s="73"/>
      <c r="D385" s="73"/>
      <c r="E385" s="73"/>
      <c r="F385" s="73"/>
      <c r="G385" s="73"/>
      <c r="H385" s="73"/>
    </row>
    <row r="386" spans="1:8" s="74" customFormat="1" x14ac:dyDescent="0.3">
      <c r="A386" s="72"/>
      <c r="B386" s="73"/>
      <c r="C386" s="73"/>
      <c r="D386" s="73"/>
      <c r="E386" s="73"/>
      <c r="F386" s="73"/>
      <c r="G386" s="73"/>
      <c r="H386" s="73"/>
    </row>
    <row r="387" spans="1:8" s="74" customFormat="1" x14ac:dyDescent="0.3">
      <c r="A387" s="72"/>
      <c r="B387" s="73"/>
      <c r="C387" s="73"/>
      <c r="D387" s="73"/>
      <c r="E387" s="73"/>
      <c r="F387" s="73"/>
      <c r="G387" s="73"/>
      <c r="H387" s="73"/>
    </row>
    <row r="388" spans="1:8" s="74" customFormat="1" x14ac:dyDescent="0.3">
      <c r="A388" s="72"/>
      <c r="B388" s="73"/>
      <c r="C388" s="73"/>
      <c r="D388" s="73"/>
      <c r="E388" s="73"/>
      <c r="F388" s="73"/>
      <c r="G388" s="73"/>
      <c r="H388" s="73"/>
    </row>
    <row r="389" spans="1:8" s="74" customFormat="1" x14ac:dyDescent="0.3">
      <c r="A389" s="72"/>
      <c r="B389" s="73"/>
      <c r="C389" s="73"/>
      <c r="D389" s="73"/>
      <c r="E389" s="73"/>
      <c r="F389" s="73"/>
      <c r="G389" s="73"/>
      <c r="H389" s="73"/>
    </row>
    <row r="390" spans="1:8" s="74" customFormat="1" x14ac:dyDescent="0.3">
      <c r="A390" s="72"/>
      <c r="B390" s="73"/>
      <c r="C390" s="73"/>
      <c r="D390" s="73"/>
      <c r="E390" s="73"/>
      <c r="F390" s="73"/>
      <c r="G390" s="73"/>
      <c r="H390" s="73"/>
    </row>
    <row r="391" spans="1:8" s="74" customFormat="1" x14ac:dyDescent="0.3">
      <c r="A391" s="72"/>
      <c r="B391" s="73"/>
      <c r="C391" s="73"/>
      <c r="D391" s="73"/>
      <c r="E391" s="73"/>
      <c r="F391" s="73"/>
      <c r="G391" s="73"/>
      <c r="H391" s="73"/>
    </row>
    <row r="392" spans="1:8" s="74" customFormat="1" x14ac:dyDescent="0.3">
      <c r="A392" s="72"/>
      <c r="B392" s="73"/>
      <c r="C392" s="73"/>
      <c r="D392" s="73"/>
      <c r="E392" s="73"/>
      <c r="F392" s="73"/>
      <c r="G392" s="73"/>
      <c r="H392" s="73"/>
    </row>
    <row r="393" spans="1:8" s="74" customFormat="1" x14ac:dyDescent="0.3">
      <c r="A393" s="72"/>
      <c r="B393" s="73"/>
      <c r="C393" s="73"/>
      <c r="D393" s="73"/>
      <c r="E393" s="73"/>
      <c r="F393" s="73"/>
      <c r="G393" s="73"/>
      <c r="H393" s="73"/>
    </row>
    <row r="394" spans="1:8" s="74" customFormat="1" x14ac:dyDescent="0.3">
      <c r="A394" s="72"/>
      <c r="B394" s="73"/>
      <c r="C394" s="73"/>
      <c r="D394" s="73"/>
      <c r="E394" s="73"/>
      <c r="F394" s="73"/>
      <c r="G394" s="73"/>
      <c r="H394" s="73"/>
    </row>
    <row r="395" spans="1:8" s="74" customFormat="1" x14ac:dyDescent="0.3">
      <c r="A395" s="72"/>
      <c r="B395" s="73"/>
      <c r="C395" s="73"/>
      <c r="D395" s="73"/>
      <c r="E395" s="73"/>
      <c r="F395" s="73"/>
      <c r="G395" s="73"/>
      <c r="H395" s="73"/>
    </row>
    <row r="396" spans="1:8" s="74" customFormat="1" x14ac:dyDescent="0.3">
      <c r="A396" s="72"/>
      <c r="B396" s="73"/>
      <c r="C396" s="73"/>
      <c r="D396" s="73"/>
      <c r="E396" s="73"/>
      <c r="F396" s="73"/>
      <c r="G396" s="73"/>
      <c r="H396" s="73"/>
    </row>
    <row r="397" spans="1:8" s="74" customFormat="1" x14ac:dyDescent="0.3">
      <c r="A397" s="72"/>
      <c r="B397" s="73"/>
      <c r="C397" s="73"/>
      <c r="D397" s="73"/>
      <c r="E397" s="73"/>
      <c r="F397" s="73"/>
      <c r="G397" s="73"/>
      <c r="H397" s="73"/>
    </row>
    <row r="398" spans="1:8" s="74" customFormat="1" x14ac:dyDescent="0.3">
      <c r="A398" s="72"/>
      <c r="B398" s="73"/>
      <c r="C398" s="73"/>
      <c r="D398" s="73"/>
      <c r="E398" s="73"/>
      <c r="F398" s="73"/>
      <c r="G398" s="73"/>
      <c r="H398" s="73"/>
    </row>
    <row r="399" spans="1:8" s="74" customFormat="1" x14ac:dyDescent="0.3">
      <c r="A399" s="72"/>
      <c r="B399" s="73"/>
      <c r="C399" s="73"/>
      <c r="D399" s="73"/>
      <c r="E399" s="73"/>
      <c r="F399" s="73"/>
      <c r="G399" s="73"/>
      <c r="H399" s="73"/>
    </row>
    <row r="400" spans="1:8" s="74" customFormat="1" x14ac:dyDescent="0.3">
      <c r="A400" s="72"/>
      <c r="B400" s="73"/>
      <c r="C400" s="73"/>
      <c r="D400" s="73"/>
      <c r="E400" s="73"/>
      <c r="F400" s="73"/>
      <c r="G400" s="73"/>
      <c r="H400" s="73"/>
    </row>
    <row r="401" spans="1:8" s="74" customFormat="1" x14ac:dyDescent="0.3">
      <c r="A401" s="72"/>
      <c r="B401" s="73"/>
      <c r="C401" s="73"/>
      <c r="D401" s="73"/>
      <c r="E401" s="73"/>
      <c r="F401" s="73"/>
      <c r="G401" s="73"/>
      <c r="H401" s="73"/>
    </row>
    <row r="402" spans="1:8" s="74" customFormat="1" x14ac:dyDescent="0.3">
      <c r="A402" s="72"/>
      <c r="B402" s="73"/>
      <c r="C402" s="73"/>
      <c r="D402" s="73"/>
      <c r="E402" s="73"/>
      <c r="F402" s="73"/>
      <c r="G402" s="73"/>
      <c r="H402" s="73"/>
    </row>
    <row r="403" spans="1:8" s="74" customFormat="1" x14ac:dyDescent="0.3">
      <c r="A403" s="72"/>
      <c r="B403" s="73"/>
      <c r="C403" s="73"/>
      <c r="D403" s="73"/>
      <c r="E403" s="73"/>
      <c r="F403" s="73"/>
      <c r="G403" s="73"/>
      <c r="H403" s="73"/>
    </row>
    <row r="404" spans="1:8" s="74" customFormat="1" x14ac:dyDescent="0.3">
      <c r="A404" s="72"/>
      <c r="B404" s="73"/>
      <c r="C404" s="73"/>
      <c r="D404" s="73"/>
      <c r="E404" s="73"/>
      <c r="F404" s="73"/>
      <c r="G404" s="73"/>
      <c r="H404" s="73"/>
    </row>
    <row r="405" spans="1:8" s="74" customFormat="1" x14ac:dyDescent="0.3">
      <c r="A405" s="72"/>
      <c r="B405" s="73"/>
      <c r="C405" s="73"/>
      <c r="D405" s="73"/>
      <c r="E405" s="73"/>
      <c r="F405" s="73"/>
      <c r="G405" s="73"/>
      <c r="H405" s="73"/>
    </row>
    <row r="406" spans="1:8" s="74" customFormat="1" x14ac:dyDescent="0.3">
      <c r="A406" s="72"/>
      <c r="B406" s="73"/>
      <c r="C406" s="73"/>
      <c r="D406" s="73"/>
      <c r="E406" s="73"/>
      <c r="F406" s="73"/>
      <c r="G406" s="73"/>
      <c r="H406" s="73"/>
    </row>
    <row r="407" spans="1:8" s="74" customFormat="1" x14ac:dyDescent="0.3">
      <c r="A407" s="72"/>
      <c r="B407" s="73"/>
      <c r="C407" s="73"/>
      <c r="D407" s="73"/>
      <c r="E407" s="73"/>
      <c r="F407" s="73"/>
      <c r="G407" s="73"/>
      <c r="H407" s="73"/>
    </row>
    <row r="408" spans="1:8" s="74" customFormat="1" x14ac:dyDescent="0.3">
      <c r="A408" s="72"/>
      <c r="B408" s="73"/>
      <c r="C408" s="73"/>
      <c r="D408" s="73"/>
      <c r="E408" s="73"/>
      <c r="F408" s="73"/>
      <c r="G408" s="73"/>
      <c r="H408" s="73"/>
    </row>
    <row r="409" spans="1:8" s="74" customFormat="1" x14ac:dyDescent="0.3">
      <c r="A409" s="72"/>
      <c r="B409" s="73"/>
      <c r="C409" s="73"/>
      <c r="D409" s="73"/>
      <c r="E409" s="73"/>
      <c r="F409" s="73"/>
      <c r="G409" s="73"/>
      <c r="H409" s="73"/>
    </row>
    <row r="410" spans="1:8" s="74" customFormat="1" x14ac:dyDescent="0.3">
      <c r="A410" s="72"/>
      <c r="B410" s="73"/>
      <c r="C410" s="73"/>
      <c r="D410" s="73"/>
      <c r="E410" s="73"/>
      <c r="F410" s="73"/>
      <c r="G410" s="73"/>
      <c r="H410" s="73"/>
    </row>
    <row r="411" spans="1:8" s="74" customFormat="1" x14ac:dyDescent="0.3">
      <c r="A411" s="72"/>
      <c r="B411" s="73"/>
      <c r="C411" s="73"/>
      <c r="D411" s="73"/>
      <c r="E411" s="73"/>
      <c r="F411" s="73"/>
      <c r="G411" s="73"/>
      <c r="H411" s="73"/>
    </row>
    <row r="412" spans="1:8" s="74" customFormat="1" x14ac:dyDescent="0.3">
      <c r="A412" s="72"/>
      <c r="B412" s="73"/>
      <c r="C412" s="73"/>
      <c r="D412" s="73"/>
      <c r="E412" s="73"/>
      <c r="F412" s="73"/>
      <c r="G412" s="73"/>
      <c r="H412" s="73"/>
    </row>
    <row r="413" spans="1:8" s="74" customFormat="1" x14ac:dyDescent="0.3">
      <c r="A413" s="72"/>
      <c r="B413" s="73"/>
      <c r="C413" s="73"/>
      <c r="D413" s="73"/>
      <c r="E413" s="73"/>
      <c r="F413" s="73"/>
      <c r="G413" s="73"/>
      <c r="H413" s="73"/>
    </row>
    <row r="414" spans="1:8" s="74" customFormat="1" x14ac:dyDescent="0.3">
      <c r="A414" s="72"/>
      <c r="B414" s="73"/>
      <c r="C414" s="73"/>
      <c r="D414" s="73"/>
      <c r="E414" s="73"/>
      <c r="F414" s="73"/>
      <c r="G414" s="73"/>
      <c r="H414" s="73"/>
    </row>
    <row r="415" spans="1:8" s="74" customFormat="1" x14ac:dyDescent="0.3">
      <c r="A415" s="72"/>
      <c r="B415" s="73"/>
      <c r="C415" s="73"/>
      <c r="D415" s="73"/>
      <c r="E415" s="73"/>
      <c r="F415" s="73"/>
      <c r="G415" s="73"/>
      <c r="H415" s="73"/>
    </row>
    <row r="416" spans="1:8" s="74" customFormat="1" x14ac:dyDescent="0.3">
      <c r="A416" s="72"/>
      <c r="B416" s="73"/>
      <c r="C416" s="73"/>
      <c r="D416" s="73"/>
      <c r="E416" s="73"/>
      <c r="F416" s="73"/>
      <c r="G416" s="73"/>
      <c r="H416" s="73"/>
    </row>
    <row r="417" spans="1:8" s="74" customFormat="1" x14ac:dyDescent="0.3">
      <c r="A417" s="72"/>
      <c r="B417" s="73"/>
      <c r="C417" s="73"/>
      <c r="D417" s="73"/>
      <c r="E417" s="73"/>
      <c r="F417" s="73"/>
      <c r="G417" s="73"/>
      <c r="H417" s="73"/>
    </row>
    <row r="418" spans="1:8" s="74" customFormat="1" x14ac:dyDescent="0.3">
      <c r="A418" s="72"/>
      <c r="B418" s="73"/>
      <c r="C418" s="73"/>
      <c r="D418" s="73"/>
      <c r="E418" s="73"/>
      <c r="F418" s="73"/>
      <c r="G418" s="73"/>
      <c r="H418" s="73"/>
    </row>
    <row r="419" spans="1:8" s="74" customFormat="1" x14ac:dyDescent="0.3">
      <c r="A419" s="72"/>
      <c r="B419" s="73"/>
      <c r="C419" s="73"/>
      <c r="D419" s="73"/>
      <c r="E419" s="73"/>
      <c r="F419" s="73"/>
      <c r="G419" s="73"/>
      <c r="H419" s="73"/>
    </row>
    <row r="420" spans="1:8" s="74" customFormat="1" x14ac:dyDescent="0.3">
      <c r="A420" s="72"/>
      <c r="B420" s="73"/>
      <c r="C420" s="73"/>
      <c r="D420" s="73"/>
      <c r="E420" s="73"/>
      <c r="F420" s="73"/>
      <c r="G420" s="73"/>
      <c r="H420" s="73"/>
    </row>
    <row r="421" spans="1:8" s="74" customFormat="1" x14ac:dyDescent="0.3">
      <c r="A421" s="72"/>
      <c r="B421" s="73"/>
      <c r="C421" s="73"/>
      <c r="D421" s="73"/>
      <c r="E421" s="73"/>
      <c r="F421" s="73"/>
      <c r="G421" s="73"/>
      <c r="H421" s="73"/>
    </row>
    <row r="422" spans="1:8" s="74" customFormat="1" x14ac:dyDescent="0.3">
      <c r="A422" s="72"/>
      <c r="B422" s="73"/>
      <c r="C422" s="73"/>
      <c r="D422" s="73"/>
      <c r="E422" s="73"/>
      <c r="F422" s="73"/>
      <c r="G422" s="73"/>
      <c r="H422" s="73"/>
    </row>
    <row r="423" spans="1:8" s="74" customFormat="1" x14ac:dyDescent="0.3">
      <c r="A423" s="72"/>
      <c r="B423" s="73"/>
      <c r="C423" s="73"/>
      <c r="D423" s="73"/>
      <c r="E423" s="73"/>
      <c r="F423" s="73"/>
      <c r="G423" s="73"/>
      <c r="H423" s="73"/>
    </row>
    <row r="424" spans="1:8" s="74" customFormat="1" x14ac:dyDescent="0.3">
      <c r="A424" s="72"/>
      <c r="B424" s="73"/>
      <c r="C424" s="73"/>
      <c r="D424" s="73"/>
      <c r="E424" s="73"/>
      <c r="F424" s="73"/>
      <c r="G424" s="73"/>
      <c r="H424" s="73"/>
    </row>
    <row r="425" spans="1:8" s="74" customFormat="1" x14ac:dyDescent="0.3">
      <c r="A425" s="72"/>
      <c r="B425" s="73"/>
      <c r="C425" s="73"/>
      <c r="D425" s="73"/>
      <c r="E425" s="73"/>
      <c r="F425" s="73"/>
      <c r="G425" s="73"/>
      <c r="H425" s="73"/>
    </row>
    <row r="426" spans="1:8" s="74" customFormat="1" x14ac:dyDescent="0.3">
      <c r="A426" s="72"/>
      <c r="B426" s="73"/>
      <c r="C426" s="73"/>
      <c r="D426" s="73"/>
      <c r="E426" s="73"/>
      <c r="F426" s="73"/>
      <c r="G426" s="73"/>
      <c r="H426" s="73"/>
    </row>
    <row r="427" spans="1:8" s="74" customFormat="1" x14ac:dyDescent="0.3">
      <c r="A427" s="72"/>
      <c r="B427" s="73"/>
      <c r="C427" s="73"/>
      <c r="D427" s="73"/>
      <c r="E427" s="73"/>
      <c r="F427" s="73"/>
      <c r="G427" s="73"/>
      <c r="H427" s="73"/>
    </row>
    <row r="428" spans="1:8" s="74" customFormat="1" x14ac:dyDescent="0.3">
      <c r="A428" s="72"/>
      <c r="B428" s="73"/>
      <c r="C428" s="73"/>
      <c r="D428" s="73"/>
      <c r="E428" s="73"/>
      <c r="F428" s="73"/>
      <c r="G428" s="73"/>
      <c r="H428" s="73"/>
    </row>
    <row r="429" spans="1:8" s="74" customFormat="1" x14ac:dyDescent="0.3">
      <c r="A429" s="72"/>
      <c r="B429" s="73"/>
      <c r="C429" s="73"/>
      <c r="D429" s="73"/>
      <c r="E429" s="73"/>
      <c r="F429" s="73"/>
      <c r="G429" s="73"/>
      <c r="H429" s="73"/>
    </row>
    <row r="430" spans="1:8" s="74" customFormat="1" x14ac:dyDescent="0.3">
      <c r="A430" s="72"/>
      <c r="B430" s="73"/>
      <c r="C430" s="73"/>
      <c r="D430" s="73"/>
      <c r="E430" s="73"/>
      <c r="F430" s="73"/>
      <c r="G430" s="73"/>
      <c r="H430" s="73"/>
    </row>
    <row r="431" spans="1:8" s="74" customFormat="1" x14ac:dyDescent="0.3">
      <c r="A431" s="72"/>
      <c r="B431" s="73"/>
      <c r="C431" s="73"/>
      <c r="D431" s="73"/>
      <c r="E431" s="73"/>
      <c r="F431" s="73"/>
      <c r="G431" s="73"/>
      <c r="H431" s="73"/>
    </row>
    <row r="432" spans="1:8" s="74" customFormat="1" x14ac:dyDescent="0.3">
      <c r="A432" s="72"/>
      <c r="B432" s="73"/>
      <c r="C432" s="73"/>
      <c r="D432" s="73"/>
      <c r="E432" s="73"/>
      <c r="F432" s="73"/>
      <c r="G432" s="73"/>
      <c r="H432" s="73"/>
    </row>
    <row r="433" spans="1:8" s="74" customFormat="1" x14ac:dyDescent="0.3">
      <c r="A433" s="72"/>
      <c r="B433" s="73"/>
      <c r="C433" s="73"/>
      <c r="D433" s="73"/>
      <c r="E433" s="73"/>
      <c r="F433" s="73"/>
      <c r="G433" s="73"/>
      <c r="H433" s="73"/>
    </row>
    <row r="434" spans="1:8" s="74" customFormat="1" x14ac:dyDescent="0.3">
      <c r="A434" s="72"/>
      <c r="B434" s="73"/>
      <c r="C434" s="73"/>
      <c r="D434" s="73"/>
      <c r="E434" s="73"/>
      <c r="F434" s="73"/>
      <c r="G434" s="73"/>
      <c r="H434" s="73"/>
    </row>
    <row r="435" spans="1:8" s="74" customFormat="1" x14ac:dyDescent="0.3">
      <c r="A435" s="72"/>
      <c r="B435" s="73"/>
      <c r="C435" s="73"/>
      <c r="D435" s="73"/>
      <c r="E435" s="73"/>
      <c r="F435" s="73"/>
      <c r="G435" s="73"/>
      <c r="H435" s="73"/>
    </row>
    <row r="436" spans="1:8" s="74" customFormat="1" x14ac:dyDescent="0.3">
      <c r="A436" s="72"/>
      <c r="B436" s="73"/>
      <c r="C436" s="73"/>
      <c r="D436" s="73"/>
      <c r="E436" s="73"/>
      <c r="F436" s="73"/>
      <c r="G436" s="73"/>
      <c r="H436" s="73"/>
    </row>
    <row r="437" spans="1:8" s="74" customFormat="1" x14ac:dyDescent="0.3">
      <c r="A437" s="72"/>
      <c r="B437" s="73"/>
      <c r="C437" s="73"/>
      <c r="D437" s="73"/>
      <c r="E437" s="73"/>
      <c r="F437" s="73"/>
      <c r="G437" s="73"/>
      <c r="H437" s="73"/>
    </row>
    <row r="438" spans="1:8" s="74" customFormat="1" x14ac:dyDescent="0.3">
      <c r="A438" s="72"/>
      <c r="B438" s="73"/>
      <c r="C438" s="73"/>
      <c r="D438" s="73"/>
      <c r="E438" s="73"/>
      <c r="F438" s="73"/>
      <c r="G438" s="73"/>
      <c r="H438" s="73"/>
    </row>
    <row r="439" spans="1:8" s="74" customFormat="1" x14ac:dyDescent="0.3">
      <c r="A439" s="72"/>
      <c r="B439" s="73"/>
      <c r="C439" s="73"/>
      <c r="D439" s="73"/>
      <c r="E439" s="73"/>
      <c r="F439" s="73"/>
      <c r="G439" s="73"/>
      <c r="H439" s="73"/>
    </row>
    <row r="440" spans="1:8" s="74" customFormat="1" x14ac:dyDescent="0.3">
      <c r="A440" s="72"/>
      <c r="B440" s="73"/>
      <c r="C440" s="73"/>
      <c r="D440" s="73"/>
      <c r="E440" s="73"/>
      <c r="F440" s="73"/>
      <c r="G440" s="73"/>
      <c r="H440" s="73"/>
    </row>
    <row r="441" spans="1:8" s="74" customFormat="1" x14ac:dyDescent="0.3">
      <c r="A441" s="72"/>
      <c r="B441" s="73"/>
      <c r="C441" s="73"/>
      <c r="D441" s="73"/>
      <c r="E441" s="73"/>
      <c r="F441" s="73"/>
      <c r="G441" s="73"/>
      <c r="H441" s="73"/>
    </row>
    <row r="442" spans="1:8" s="74" customFormat="1" x14ac:dyDescent="0.3">
      <c r="A442" s="72"/>
      <c r="B442" s="73"/>
      <c r="C442" s="73"/>
      <c r="D442" s="73"/>
      <c r="E442" s="73"/>
      <c r="F442" s="73"/>
      <c r="G442" s="73"/>
      <c r="H442" s="73"/>
    </row>
    <row r="443" spans="1:8" s="74" customFormat="1" x14ac:dyDescent="0.3">
      <c r="A443" s="72"/>
      <c r="B443" s="73"/>
      <c r="C443" s="73"/>
      <c r="D443" s="73"/>
      <c r="E443" s="73"/>
      <c r="F443" s="73"/>
      <c r="G443" s="73"/>
      <c r="H443" s="73"/>
    </row>
    <row r="444" spans="1:8" s="74" customFormat="1" x14ac:dyDescent="0.3">
      <c r="A444" s="72"/>
      <c r="B444" s="73"/>
      <c r="C444" s="73"/>
      <c r="D444" s="73"/>
      <c r="E444" s="73"/>
      <c r="F444" s="73"/>
      <c r="G444" s="73"/>
      <c r="H444" s="73"/>
    </row>
    <row r="445" spans="1:8" s="74" customFormat="1" x14ac:dyDescent="0.3">
      <c r="A445" s="72"/>
      <c r="B445" s="73"/>
      <c r="C445" s="73"/>
      <c r="D445" s="73"/>
      <c r="E445" s="73"/>
      <c r="F445" s="73"/>
      <c r="G445" s="73"/>
      <c r="H445" s="73"/>
    </row>
    <row r="446" spans="1:8" s="74" customFormat="1" x14ac:dyDescent="0.3">
      <c r="A446" s="72"/>
      <c r="B446" s="73"/>
      <c r="C446" s="73"/>
      <c r="D446" s="73"/>
      <c r="E446" s="73"/>
      <c r="F446" s="73"/>
      <c r="G446" s="73"/>
      <c r="H446" s="73"/>
    </row>
    <row r="447" spans="1:8" s="74" customFormat="1" x14ac:dyDescent="0.3">
      <c r="A447" s="72"/>
      <c r="B447" s="73"/>
      <c r="C447" s="73"/>
      <c r="D447" s="73"/>
      <c r="E447" s="73"/>
      <c r="F447" s="73"/>
      <c r="G447" s="73"/>
      <c r="H447" s="73"/>
    </row>
    <row r="448" spans="1:8" s="74" customFormat="1" x14ac:dyDescent="0.3">
      <c r="A448" s="72"/>
      <c r="B448" s="73"/>
      <c r="C448" s="73"/>
      <c r="D448" s="73"/>
      <c r="E448" s="73"/>
      <c r="F448" s="73"/>
      <c r="G448" s="73"/>
      <c r="H448" s="73"/>
    </row>
    <row r="449" spans="1:8" s="74" customFormat="1" x14ac:dyDescent="0.3">
      <c r="A449" s="72"/>
      <c r="B449" s="73"/>
      <c r="C449" s="73"/>
      <c r="D449" s="73"/>
      <c r="E449" s="73"/>
      <c r="F449" s="73"/>
      <c r="G449" s="73"/>
      <c r="H449" s="73"/>
    </row>
    <row r="450" spans="1:8" s="74" customFormat="1" x14ac:dyDescent="0.3">
      <c r="A450" s="72"/>
      <c r="B450" s="73"/>
      <c r="C450" s="73"/>
      <c r="D450" s="73"/>
      <c r="E450" s="73"/>
      <c r="F450" s="73"/>
      <c r="G450" s="73"/>
      <c r="H450" s="73"/>
    </row>
    <row r="451" spans="1:8" s="74" customFormat="1" x14ac:dyDescent="0.3">
      <c r="A451" s="72"/>
      <c r="B451" s="73"/>
      <c r="C451" s="73"/>
      <c r="D451" s="73"/>
      <c r="E451" s="73"/>
      <c r="F451" s="73"/>
      <c r="G451" s="73"/>
      <c r="H451" s="73"/>
    </row>
    <row r="452" spans="1:8" s="74" customFormat="1" x14ac:dyDescent="0.3">
      <c r="A452" s="72"/>
      <c r="B452" s="73"/>
      <c r="C452" s="73"/>
      <c r="D452" s="73"/>
      <c r="E452" s="73"/>
      <c r="F452" s="73"/>
      <c r="G452" s="73"/>
      <c r="H452" s="73"/>
    </row>
    <row r="453" spans="1:8" s="74" customFormat="1" x14ac:dyDescent="0.3">
      <c r="A453" s="72"/>
      <c r="B453" s="73"/>
      <c r="C453" s="73"/>
      <c r="D453" s="73"/>
      <c r="E453" s="73"/>
      <c r="F453" s="73"/>
      <c r="G453" s="73"/>
      <c r="H453" s="73"/>
    </row>
    <row r="454" spans="1:8" s="74" customFormat="1" x14ac:dyDescent="0.3">
      <c r="A454" s="72"/>
      <c r="B454" s="73"/>
      <c r="C454" s="73"/>
      <c r="D454" s="73"/>
      <c r="E454" s="73"/>
      <c r="F454" s="73"/>
      <c r="G454" s="73"/>
      <c r="H454" s="73"/>
    </row>
    <row r="455" spans="1:8" s="74" customFormat="1" x14ac:dyDescent="0.3">
      <c r="A455" s="72"/>
      <c r="B455" s="73"/>
      <c r="C455" s="73"/>
      <c r="D455" s="73"/>
      <c r="E455" s="73"/>
      <c r="F455" s="73"/>
      <c r="G455" s="73"/>
      <c r="H455" s="73"/>
    </row>
    <row r="456" spans="1:8" s="74" customFormat="1" x14ac:dyDescent="0.3">
      <c r="A456" s="72"/>
      <c r="B456" s="73"/>
      <c r="C456" s="73"/>
      <c r="D456" s="73"/>
      <c r="E456" s="73"/>
      <c r="F456" s="73"/>
      <c r="G456" s="73"/>
      <c r="H456" s="73"/>
    </row>
    <row r="457" spans="1:8" s="74" customFormat="1" x14ac:dyDescent="0.3">
      <c r="A457" s="72"/>
      <c r="B457" s="73"/>
      <c r="C457" s="73"/>
      <c r="D457" s="73"/>
      <c r="E457" s="73"/>
      <c r="F457" s="73"/>
      <c r="G457" s="73"/>
      <c r="H457" s="73"/>
    </row>
    <row r="458" spans="1:8" s="74" customFormat="1" x14ac:dyDescent="0.3">
      <c r="A458" s="72"/>
      <c r="B458" s="73"/>
      <c r="C458" s="73"/>
      <c r="D458" s="73"/>
      <c r="E458" s="73"/>
      <c r="F458" s="73"/>
      <c r="G458" s="73"/>
      <c r="H458" s="73"/>
    </row>
    <row r="459" spans="1:8" s="74" customFormat="1" x14ac:dyDescent="0.3">
      <c r="A459" s="72"/>
      <c r="B459" s="73"/>
      <c r="C459" s="73"/>
      <c r="D459" s="73"/>
      <c r="E459" s="73"/>
      <c r="F459" s="73"/>
      <c r="G459" s="73"/>
      <c r="H459" s="73"/>
    </row>
    <row r="460" spans="1:8" s="74" customFormat="1" x14ac:dyDescent="0.3">
      <c r="A460" s="72"/>
      <c r="B460" s="73"/>
      <c r="C460" s="73"/>
      <c r="D460" s="73"/>
      <c r="E460" s="73"/>
      <c r="F460" s="73"/>
      <c r="G460" s="73"/>
      <c r="H460" s="73"/>
    </row>
    <row r="461" spans="1:8" s="74" customFormat="1" x14ac:dyDescent="0.3">
      <c r="A461" s="72"/>
      <c r="B461" s="73"/>
      <c r="C461" s="73"/>
      <c r="D461" s="73"/>
      <c r="E461" s="73"/>
      <c r="F461" s="73"/>
      <c r="G461" s="73"/>
      <c r="H461" s="73"/>
    </row>
    <row r="462" spans="1:8" s="74" customFormat="1" x14ac:dyDescent="0.3">
      <c r="A462" s="72"/>
      <c r="B462" s="73"/>
      <c r="C462" s="73"/>
      <c r="D462" s="73"/>
      <c r="E462" s="73"/>
      <c r="F462" s="73"/>
      <c r="G462" s="73"/>
      <c r="H462" s="73"/>
    </row>
    <row r="463" spans="1:8" s="74" customFormat="1" x14ac:dyDescent="0.3">
      <c r="A463" s="72"/>
      <c r="B463" s="73"/>
      <c r="C463" s="73"/>
      <c r="D463" s="73"/>
      <c r="E463" s="73"/>
      <c r="F463" s="73"/>
      <c r="G463" s="73"/>
      <c r="H463" s="73"/>
    </row>
    <row r="464" spans="1:8" s="74" customFormat="1" x14ac:dyDescent="0.3">
      <c r="A464" s="72"/>
      <c r="B464" s="73"/>
      <c r="C464" s="73"/>
      <c r="D464" s="73"/>
      <c r="E464" s="73"/>
      <c r="F464" s="73"/>
      <c r="G464" s="73"/>
      <c r="H464" s="73"/>
    </row>
    <row r="465" spans="1:8" s="74" customFormat="1" x14ac:dyDescent="0.3">
      <c r="A465" s="72"/>
      <c r="B465" s="73"/>
      <c r="C465" s="73"/>
      <c r="D465" s="73"/>
      <c r="E465" s="73"/>
      <c r="F465" s="73"/>
      <c r="G465" s="73"/>
      <c r="H465" s="73"/>
    </row>
    <row r="466" spans="1:8" s="74" customFormat="1" x14ac:dyDescent="0.3">
      <c r="A466" s="72"/>
      <c r="B466" s="73"/>
      <c r="C466" s="73"/>
      <c r="D466" s="73"/>
      <c r="E466" s="73"/>
      <c r="F466" s="73"/>
      <c r="G466" s="73"/>
      <c r="H466" s="73"/>
    </row>
    <row r="467" spans="1:8" s="74" customFormat="1" x14ac:dyDescent="0.3">
      <c r="A467" s="72"/>
      <c r="B467" s="73"/>
      <c r="C467" s="73"/>
      <c r="D467" s="73"/>
      <c r="E467" s="73"/>
      <c r="F467" s="73"/>
      <c r="G467" s="73"/>
      <c r="H467" s="73"/>
    </row>
    <row r="468" spans="1:8" s="74" customFormat="1" x14ac:dyDescent="0.3">
      <c r="A468" s="72"/>
      <c r="B468" s="73"/>
      <c r="C468" s="73"/>
      <c r="D468" s="73"/>
      <c r="E468" s="73"/>
      <c r="F468" s="73"/>
      <c r="G468" s="73"/>
      <c r="H468" s="73"/>
    </row>
    <row r="469" spans="1:8" s="74" customFormat="1" x14ac:dyDescent="0.3">
      <c r="A469" s="72"/>
      <c r="B469" s="73"/>
      <c r="C469" s="73"/>
      <c r="D469" s="73"/>
      <c r="E469" s="73"/>
      <c r="F469" s="73"/>
      <c r="G469" s="73"/>
      <c r="H469" s="73"/>
    </row>
    <row r="470" spans="1:8" s="74" customFormat="1" x14ac:dyDescent="0.3">
      <c r="A470" s="72"/>
      <c r="B470" s="73"/>
      <c r="C470" s="73"/>
      <c r="D470" s="73"/>
      <c r="E470" s="73"/>
      <c r="F470" s="73"/>
      <c r="G470" s="73"/>
      <c r="H470" s="73"/>
    </row>
    <row r="471" spans="1:8" s="74" customFormat="1" x14ac:dyDescent="0.3">
      <c r="A471" s="72"/>
      <c r="B471" s="73"/>
      <c r="C471" s="73"/>
      <c r="D471" s="73"/>
      <c r="E471" s="73"/>
      <c r="F471" s="73"/>
      <c r="G471" s="73"/>
      <c r="H471" s="73"/>
    </row>
    <row r="472" spans="1:8" s="74" customFormat="1" x14ac:dyDescent="0.3">
      <c r="A472" s="72"/>
      <c r="B472" s="73"/>
      <c r="C472" s="73"/>
      <c r="D472" s="73"/>
      <c r="E472" s="73"/>
      <c r="F472" s="73"/>
      <c r="G472" s="73"/>
      <c r="H472" s="73"/>
    </row>
    <row r="473" spans="1:8" s="74" customFormat="1" x14ac:dyDescent="0.3">
      <c r="A473" s="72"/>
      <c r="B473" s="73"/>
      <c r="C473" s="73"/>
      <c r="D473" s="73"/>
      <c r="E473" s="73"/>
      <c r="F473" s="73"/>
      <c r="G473" s="73"/>
      <c r="H473" s="73"/>
    </row>
    <row r="474" spans="1:8" s="74" customFormat="1" x14ac:dyDescent="0.3">
      <c r="A474" s="72"/>
      <c r="B474" s="73"/>
      <c r="C474" s="73"/>
      <c r="D474" s="73"/>
      <c r="E474" s="73"/>
      <c r="F474" s="73"/>
      <c r="G474" s="73"/>
      <c r="H474" s="73"/>
    </row>
    <row r="475" spans="1:8" s="74" customFormat="1" x14ac:dyDescent="0.3">
      <c r="A475" s="72"/>
      <c r="B475" s="73"/>
      <c r="C475" s="73"/>
      <c r="D475" s="73"/>
      <c r="E475" s="73"/>
      <c r="F475" s="73"/>
      <c r="G475" s="73"/>
      <c r="H475" s="73"/>
    </row>
    <row r="476" spans="1:8" s="74" customFormat="1" x14ac:dyDescent="0.3">
      <c r="A476" s="72"/>
      <c r="B476" s="73"/>
      <c r="C476" s="73"/>
      <c r="D476" s="73"/>
      <c r="E476" s="73"/>
      <c r="F476" s="73"/>
      <c r="G476" s="73"/>
      <c r="H476" s="73"/>
    </row>
    <row r="477" spans="1:8" s="74" customFormat="1" x14ac:dyDescent="0.3">
      <c r="A477" s="72"/>
      <c r="B477" s="73"/>
      <c r="C477" s="73"/>
      <c r="D477" s="73"/>
      <c r="E477" s="73"/>
      <c r="F477" s="73"/>
      <c r="G477" s="73"/>
      <c r="H477" s="73"/>
    </row>
    <row r="478" spans="1:8" s="74" customFormat="1" x14ac:dyDescent="0.3">
      <c r="A478" s="72"/>
      <c r="B478" s="73"/>
      <c r="C478" s="73"/>
      <c r="D478" s="73"/>
      <c r="E478" s="73"/>
      <c r="F478" s="73"/>
      <c r="G478" s="73"/>
      <c r="H478" s="73"/>
    </row>
    <row r="479" spans="1:8" s="74" customFormat="1" x14ac:dyDescent="0.3">
      <c r="A479" s="72"/>
      <c r="B479" s="73"/>
      <c r="C479" s="73"/>
      <c r="D479" s="73"/>
      <c r="E479" s="73"/>
      <c r="F479" s="73"/>
      <c r="G479" s="73"/>
      <c r="H479" s="73"/>
    </row>
    <row r="480" spans="1:8" s="74" customFormat="1" x14ac:dyDescent="0.3">
      <c r="A480" s="72"/>
      <c r="B480" s="73"/>
      <c r="C480" s="73"/>
      <c r="D480" s="73"/>
      <c r="E480" s="73"/>
      <c r="F480" s="73"/>
      <c r="G480" s="73"/>
      <c r="H480" s="73"/>
    </row>
    <row r="481" spans="1:8" s="74" customFormat="1" x14ac:dyDescent="0.3">
      <c r="A481" s="72"/>
      <c r="B481" s="73"/>
      <c r="C481" s="73"/>
      <c r="D481" s="73"/>
      <c r="E481" s="73"/>
      <c r="F481" s="73"/>
      <c r="G481" s="73"/>
      <c r="H481" s="73"/>
    </row>
    <row r="482" spans="1:8" s="74" customFormat="1" x14ac:dyDescent="0.3">
      <c r="A482" s="72"/>
      <c r="B482" s="73"/>
      <c r="C482" s="73"/>
      <c r="D482" s="73"/>
      <c r="E482" s="73"/>
      <c r="F482" s="73"/>
      <c r="G482" s="73"/>
      <c r="H482" s="73"/>
    </row>
    <row r="483" spans="1:8" s="74" customFormat="1" x14ac:dyDescent="0.3">
      <c r="A483" s="72"/>
      <c r="B483" s="73"/>
      <c r="C483" s="73"/>
      <c r="D483" s="73"/>
      <c r="E483" s="73"/>
      <c r="F483" s="73"/>
      <c r="G483" s="73"/>
      <c r="H483" s="73"/>
    </row>
    <row r="484" spans="1:8" s="74" customFormat="1" x14ac:dyDescent="0.3">
      <c r="A484" s="72"/>
      <c r="B484" s="73"/>
      <c r="C484" s="73"/>
      <c r="D484" s="73"/>
      <c r="E484" s="73"/>
      <c r="F484" s="73"/>
      <c r="G484" s="73"/>
      <c r="H484" s="73"/>
    </row>
    <row r="485" spans="1:8" s="74" customFormat="1" x14ac:dyDescent="0.3">
      <c r="A485" s="72"/>
      <c r="B485" s="73"/>
      <c r="C485" s="73"/>
      <c r="D485" s="73"/>
      <c r="E485" s="73"/>
      <c r="F485" s="73"/>
      <c r="G485" s="73"/>
      <c r="H485" s="73"/>
    </row>
    <row r="486" spans="1:8" s="74" customFormat="1" x14ac:dyDescent="0.3">
      <c r="A486" s="72"/>
      <c r="B486" s="73"/>
      <c r="C486" s="73"/>
      <c r="D486" s="73"/>
      <c r="E486" s="73"/>
      <c r="F486" s="73"/>
      <c r="G486" s="73"/>
      <c r="H486" s="73"/>
    </row>
    <row r="487" spans="1:8" s="74" customFormat="1" x14ac:dyDescent="0.3">
      <c r="A487" s="72"/>
      <c r="B487" s="73"/>
      <c r="C487" s="73"/>
      <c r="D487" s="73"/>
      <c r="E487" s="73"/>
      <c r="F487" s="73"/>
      <c r="G487" s="73"/>
      <c r="H487" s="73"/>
    </row>
    <row r="488" spans="1:8" s="74" customFormat="1" x14ac:dyDescent="0.3">
      <c r="A488" s="72"/>
      <c r="B488" s="73"/>
      <c r="C488" s="73"/>
      <c r="D488" s="73"/>
      <c r="E488" s="73"/>
      <c r="F488" s="73"/>
      <c r="G488" s="73"/>
      <c r="H488" s="73"/>
    </row>
    <row r="489" spans="1:8" s="74" customFormat="1" x14ac:dyDescent="0.3">
      <c r="A489" s="72"/>
      <c r="B489" s="73"/>
      <c r="C489" s="73"/>
      <c r="D489" s="73"/>
      <c r="E489" s="73"/>
      <c r="F489" s="73"/>
      <c r="G489" s="73"/>
      <c r="H489" s="73"/>
    </row>
    <row r="490" spans="1:8" s="74" customFormat="1" x14ac:dyDescent="0.3">
      <c r="A490" s="72"/>
      <c r="B490" s="73"/>
      <c r="C490" s="73"/>
      <c r="D490" s="73"/>
      <c r="E490" s="73"/>
      <c r="F490" s="73"/>
      <c r="G490" s="73"/>
      <c r="H490" s="73"/>
    </row>
    <row r="491" spans="1:8" s="74" customFormat="1" x14ac:dyDescent="0.3">
      <c r="A491" s="72"/>
      <c r="B491" s="73"/>
      <c r="C491" s="73"/>
      <c r="D491" s="73"/>
      <c r="E491" s="73"/>
      <c r="F491" s="73"/>
      <c r="G491" s="73"/>
      <c r="H491" s="73"/>
    </row>
    <row r="492" spans="1:8" s="74" customFormat="1" x14ac:dyDescent="0.3">
      <c r="A492" s="72"/>
      <c r="B492" s="73"/>
      <c r="C492" s="73"/>
      <c r="D492" s="73"/>
      <c r="E492" s="73"/>
      <c r="F492" s="73"/>
      <c r="G492" s="73"/>
      <c r="H492" s="73"/>
    </row>
    <row r="493" spans="1:8" s="74" customFormat="1" x14ac:dyDescent="0.3">
      <c r="A493" s="72"/>
      <c r="B493" s="73"/>
      <c r="C493" s="73"/>
      <c r="D493" s="73"/>
      <c r="E493" s="73"/>
      <c r="F493" s="73"/>
      <c r="G493" s="73"/>
      <c r="H493" s="73"/>
    </row>
    <row r="494" spans="1:8" s="74" customFormat="1" x14ac:dyDescent="0.3">
      <c r="A494" s="72"/>
      <c r="B494" s="73"/>
      <c r="C494" s="73"/>
      <c r="D494" s="73"/>
      <c r="E494" s="73"/>
      <c r="F494" s="73"/>
      <c r="G494" s="73"/>
      <c r="H494" s="73"/>
    </row>
    <row r="495" spans="1:8" s="74" customFormat="1" x14ac:dyDescent="0.3">
      <c r="A495" s="72"/>
      <c r="B495" s="73"/>
      <c r="C495" s="73"/>
      <c r="D495" s="73"/>
      <c r="E495" s="73"/>
      <c r="F495" s="73"/>
      <c r="G495" s="73"/>
      <c r="H495" s="73"/>
    </row>
    <row r="496" spans="1:8" s="74" customFormat="1" x14ac:dyDescent="0.3">
      <c r="A496" s="72"/>
      <c r="B496" s="73"/>
      <c r="C496" s="73"/>
      <c r="D496" s="73"/>
      <c r="E496" s="73"/>
      <c r="F496" s="73"/>
      <c r="G496" s="73"/>
      <c r="H496" s="73"/>
    </row>
    <row r="497" spans="1:8" s="74" customFormat="1" x14ac:dyDescent="0.3">
      <c r="A497" s="72"/>
      <c r="B497" s="73"/>
      <c r="C497" s="73"/>
      <c r="D497" s="73"/>
      <c r="E497" s="73"/>
      <c r="F497" s="73"/>
      <c r="G497" s="73"/>
      <c r="H497" s="73"/>
    </row>
    <row r="498" spans="1:8" s="74" customFormat="1" x14ac:dyDescent="0.3">
      <c r="A498" s="72"/>
      <c r="B498" s="73"/>
      <c r="C498" s="73"/>
      <c r="D498" s="73"/>
      <c r="E498" s="73"/>
      <c r="F498" s="73"/>
      <c r="G498" s="73"/>
      <c r="H498" s="73"/>
    </row>
    <row r="499" spans="1:8" s="74" customFormat="1" x14ac:dyDescent="0.3">
      <c r="A499" s="72"/>
      <c r="B499" s="73"/>
      <c r="C499" s="73"/>
      <c r="D499" s="73"/>
      <c r="E499" s="73"/>
      <c r="F499" s="73"/>
      <c r="G499" s="73"/>
      <c r="H499" s="73"/>
    </row>
    <row r="500" spans="1:8" s="74" customFormat="1" x14ac:dyDescent="0.3">
      <c r="A500" s="72"/>
      <c r="B500" s="73"/>
      <c r="C500" s="73"/>
      <c r="D500" s="73"/>
      <c r="E500" s="73"/>
      <c r="F500" s="73"/>
      <c r="G500" s="73"/>
      <c r="H500" s="73"/>
    </row>
    <row r="501" spans="1:8" s="74" customFormat="1" x14ac:dyDescent="0.3">
      <c r="A501" s="72"/>
      <c r="B501" s="73"/>
      <c r="C501" s="73"/>
      <c r="D501" s="73"/>
      <c r="E501" s="73"/>
      <c r="F501" s="73"/>
      <c r="G501" s="73"/>
      <c r="H501" s="73"/>
    </row>
    <row r="502" spans="1:8" s="74" customFormat="1" x14ac:dyDescent="0.3">
      <c r="A502" s="72"/>
      <c r="B502" s="73"/>
      <c r="C502" s="73"/>
      <c r="D502" s="73"/>
      <c r="E502" s="73"/>
      <c r="F502" s="73"/>
      <c r="G502" s="73"/>
      <c r="H502" s="73"/>
    </row>
    <row r="503" spans="1:8" s="74" customFormat="1" x14ac:dyDescent="0.3">
      <c r="A503" s="72"/>
      <c r="B503" s="73"/>
      <c r="C503" s="73"/>
      <c r="D503" s="73"/>
      <c r="E503" s="73"/>
      <c r="F503" s="73"/>
      <c r="G503" s="73"/>
      <c r="H503" s="73"/>
    </row>
    <row r="504" spans="1:8" s="74" customFormat="1" x14ac:dyDescent="0.3">
      <c r="A504" s="72"/>
      <c r="B504" s="73"/>
      <c r="C504" s="73"/>
      <c r="D504" s="73"/>
      <c r="E504" s="73"/>
      <c r="F504" s="73"/>
      <c r="G504" s="73"/>
      <c r="H504" s="73"/>
    </row>
    <row r="505" spans="1:8" s="74" customFormat="1" x14ac:dyDescent="0.3">
      <c r="A505" s="72"/>
      <c r="B505" s="73"/>
      <c r="C505" s="73"/>
      <c r="D505" s="73"/>
      <c r="E505" s="73"/>
      <c r="F505" s="73"/>
      <c r="G505" s="73"/>
      <c r="H505" s="73"/>
    </row>
    <row r="506" spans="1:8" s="74" customFormat="1" x14ac:dyDescent="0.3">
      <c r="A506" s="72"/>
      <c r="B506" s="73"/>
      <c r="C506" s="73"/>
      <c r="D506" s="73"/>
      <c r="E506" s="73"/>
      <c r="F506" s="73"/>
      <c r="G506" s="73"/>
      <c r="H506" s="73"/>
    </row>
    <row r="507" spans="1:8" s="74" customFormat="1" x14ac:dyDescent="0.3">
      <c r="A507" s="72"/>
      <c r="B507" s="73"/>
      <c r="C507" s="73"/>
      <c r="D507" s="73"/>
      <c r="E507" s="73"/>
      <c r="F507" s="73"/>
      <c r="G507" s="73"/>
      <c r="H507" s="73"/>
    </row>
    <row r="508" spans="1:8" s="74" customFormat="1" x14ac:dyDescent="0.3">
      <c r="A508" s="72"/>
      <c r="B508" s="73"/>
      <c r="C508" s="73"/>
      <c r="D508" s="73"/>
      <c r="E508" s="73"/>
      <c r="F508" s="73"/>
      <c r="G508" s="73"/>
      <c r="H508" s="73"/>
    </row>
    <row r="509" spans="1:8" s="74" customFormat="1" x14ac:dyDescent="0.3">
      <c r="A509" s="72"/>
      <c r="B509" s="73"/>
      <c r="C509" s="73"/>
      <c r="D509" s="73"/>
      <c r="E509" s="73"/>
      <c r="F509" s="73"/>
      <c r="G509" s="73"/>
      <c r="H509" s="73"/>
    </row>
    <row r="510" spans="1:8" s="74" customFormat="1" x14ac:dyDescent="0.3">
      <c r="A510" s="72"/>
      <c r="B510" s="73"/>
      <c r="C510" s="73"/>
      <c r="D510" s="73"/>
      <c r="E510" s="73"/>
      <c r="F510" s="73"/>
      <c r="G510" s="73"/>
      <c r="H510" s="73"/>
    </row>
    <row r="511" spans="1:8" s="74" customFormat="1" x14ac:dyDescent="0.3">
      <c r="A511" s="72"/>
      <c r="B511" s="73"/>
      <c r="C511" s="73"/>
      <c r="D511" s="73"/>
      <c r="E511" s="73"/>
      <c r="F511" s="73"/>
      <c r="G511" s="73"/>
      <c r="H511" s="73"/>
    </row>
    <row r="512" spans="1:8" s="74" customFormat="1" x14ac:dyDescent="0.3">
      <c r="A512" s="72"/>
      <c r="B512" s="73"/>
      <c r="C512" s="73"/>
      <c r="D512" s="73"/>
      <c r="E512" s="73"/>
      <c r="F512" s="73"/>
      <c r="G512" s="73"/>
      <c r="H512" s="73"/>
    </row>
    <row r="513" spans="1:8" s="74" customFormat="1" x14ac:dyDescent="0.3">
      <c r="A513" s="72"/>
      <c r="B513" s="73"/>
      <c r="C513" s="73"/>
      <c r="D513" s="73"/>
      <c r="E513" s="73"/>
      <c r="F513" s="73"/>
      <c r="G513" s="73"/>
      <c r="H513" s="73"/>
    </row>
    <row r="514" spans="1:8" s="74" customFormat="1" x14ac:dyDescent="0.3">
      <c r="A514" s="72"/>
      <c r="B514" s="73"/>
      <c r="C514" s="73"/>
      <c r="D514" s="73"/>
      <c r="E514" s="73"/>
      <c r="F514" s="73"/>
      <c r="G514" s="73"/>
      <c r="H514" s="73"/>
    </row>
    <row r="515" spans="1:8" s="74" customFormat="1" x14ac:dyDescent="0.3">
      <c r="A515" s="72"/>
      <c r="B515" s="73"/>
      <c r="C515" s="73"/>
      <c r="D515" s="73"/>
      <c r="E515" s="73"/>
      <c r="F515" s="73"/>
      <c r="G515" s="73"/>
      <c r="H515" s="73"/>
    </row>
    <row r="516" spans="1:8" s="74" customFormat="1" x14ac:dyDescent="0.3">
      <c r="A516" s="72"/>
      <c r="B516" s="73"/>
      <c r="C516" s="73"/>
      <c r="D516" s="73"/>
      <c r="E516" s="73"/>
      <c r="F516" s="73"/>
      <c r="G516" s="73"/>
      <c r="H516" s="73"/>
    </row>
    <row r="517" spans="1:8" s="74" customFormat="1" x14ac:dyDescent="0.3">
      <c r="A517" s="72"/>
      <c r="B517" s="73"/>
      <c r="C517" s="73"/>
      <c r="D517" s="73"/>
      <c r="E517" s="73"/>
      <c r="F517" s="73"/>
      <c r="G517" s="73"/>
      <c r="H517" s="73"/>
    </row>
    <row r="518" spans="1:8" s="74" customFormat="1" x14ac:dyDescent="0.3">
      <c r="A518" s="72"/>
      <c r="B518" s="73"/>
      <c r="C518" s="73"/>
      <c r="D518" s="73"/>
      <c r="E518" s="73"/>
      <c r="F518" s="73"/>
      <c r="G518" s="73"/>
      <c r="H518" s="73"/>
    </row>
    <row r="519" spans="1:8" s="74" customFormat="1" x14ac:dyDescent="0.3">
      <c r="A519" s="72"/>
      <c r="B519" s="73"/>
      <c r="C519" s="73"/>
      <c r="D519" s="73"/>
      <c r="E519" s="73"/>
      <c r="F519" s="73"/>
      <c r="G519" s="73"/>
      <c r="H519" s="73"/>
    </row>
    <row r="520" spans="1:8" s="74" customFormat="1" x14ac:dyDescent="0.3">
      <c r="A520" s="72"/>
      <c r="B520" s="73"/>
      <c r="C520" s="73"/>
      <c r="D520" s="73"/>
      <c r="E520" s="73"/>
      <c r="F520" s="73"/>
      <c r="G520" s="73"/>
      <c r="H520" s="73"/>
    </row>
    <row r="521" spans="1:8" s="74" customFormat="1" x14ac:dyDescent="0.3">
      <c r="A521" s="72"/>
      <c r="B521" s="73"/>
      <c r="C521" s="73"/>
      <c r="D521" s="73"/>
      <c r="E521" s="73"/>
      <c r="F521" s="73"/>
      <c r="G521" s="73"/>
      <c r="H521" s="73"/>
    </row>
    <row r="522" spans="1:8" s="74" customFormat="1" x14ac:dyDescent="0.3">
      <c r="A522" s="72"/>
      <c r="B522" s="73"/>
      <c r="C522" s="73"/>
      <c r="D522" s="73"/>
      <c r="E522" s="73"/>
      <c r="F522" s="73"/>
      <c r="G522" s="73"/>
      <c r="H522" s="73"/>
    </row>
    <row r="523" spans="1:8" s="74" customFormat="1" x14ac:dyDescent="0.3">
      <c r="A523" s="72"/>
      <c r="B523" s="73"/>
      <c r="C523" s="73"/>
      <c r="D523" s="73"/>
      <c r="E523" s="73"/>
      <c r="F523" s="73"/>
      <c r="G523" s="73"/>
      <c r="H523" s="73"/>
    </row>
    <row r="524" spans="1:8" s="74" customFormat="1" x14ac:dyDescent="0.3">
      <c r="A524" s="72"/>
      <c r="B524" s="73"/>
      <c r="C524" s="73"/>
      <c r="D524" s="73"/>
      <c r="E524" s="73"/>
      <c r="F524" s="73"/>
      <c r="G524" s="73"/>
      <c r="H524" s="73"/>
    </row>
    <row r="525" spans="1:8" s="74" customFormat="1" x14ac:dyDescent="0.3">
      <c r="A525" s="72"/>
      <c r="B525" s="73"/>
      <c r="C525" s="73"/>
      <c r="D525" s="73"/>
      <c r="E525" s="73"/>
      <c r="F525" s="73"/>
      <c r="G525" s="73"/>
      <c r="H525" s="73"/>
    </row>
    <row r="526" spans="1:8" s="74" customFormat="1" x14ac:dyDescent="0.3">
      <c r="A526" s="72"/>
      <c r="B526" s="73"/>
      <c r="C526" s="73"/>
      <c r="D526" s="73"/>
      <c r="E526" s="73"/>
      <c r="F526" s="73"/>
      <c r="G526" s="73"/>
      <c r="H526" s="73"/>
    </row>
    <row r="527" spans="1:8" s="74" customFormat="1" x14ac:dyDescent="0.3">
      <c r="A527" s="72"/>
      <c r="B527" s="73"/>
      <c r="C527" s="73"/>
      <c r="D527" s="73"/>
      <c r="E527" s="73"/>
      <c r="F527" s="73"/>
      <c r="G527" s="73"/>
      <c r="H527" s="73"/>
    </row>
    <row r="528" spans="1:8" s="74" customFormat="1" x14ac:dyDescent="0.3">
      <c r="A528" s="72"/>
      <c r="B528" s="73"/>
      <c r="C528" s="73"/>
      <c r="D528" s="73"/>
      <c r="E528" s="73"/>
      <c r="F528" s="73"/>
      <c r="G528" s="73"/>
      <c r="H528" s="73"/>
    </row>
    <row r="529" spans="1:8" s="74" customFormat="1" x14ac:dyDescent="0.3">
      <c r="A529" s="72"/>
      <c r="B529" s="73"/>
      <c r="C529" s="73"/>
      <c r="D529" s="73"/>
      <c r="E529" s="73"/>
      <c r="F529" s="73"/>
      <c r="G529" s="73"/>
      <c r="H529" s="73"/>
    </row>
    <row r="530" spans="1:8" s="74" customFormat="1" x14ac:dyDescent="0.3">
      <c r="A530" s="72"/>
      <c r="B530" s="73"/>
      <c r="C530" s="73"/>
      <c r="D530" s="73"/>
      <c r="E530" s="73"/>
      <c r="F530" s="73"/>
      <c r="G530" s="73"/>
      <c r="H530" s="73"/>
    </row>
    <row r="531" spans="1:8" s="74" customFormat="1" x14ac:dyDescent="0.3">
      <c r="A531" s="72"/>
      <c r="B531" s="73"/>
      <c r="C531" s="73"/>
      <c r="D531" s="73"/>
      <c r="E531" s="73"/>
      <c r="F531" s="73"/>
      <c r="G531" s="73"/>
      <c r="H531" s="73"/>
    </row>
    <row r="532" spans="1:8" s="74" customFormat="1" x14ac:dyDescent="0.3">
      <c r="A532" s="72"/>
      <c r="B532" s="73"/>
      <c r="C532" s="73"/>
      <c r="D532" s="73"/>
      <c r="E532" s="73"/>
      <c r="F532" s="73"/>
      <c r="G532" s="73"/>
      <c r="H532" s="73"/>
    </row>
    <row r="533" spans="1:8" s="74" customFormat="1" x14ac:dyDescent="0.3">
      <c r="A533" s="72"/>
      <c r="B533" s="73"/>
      <c r="C533" s="73"/>
      <c r="D533" s="73"/>
      <c r="E533" s="73"/>
      <c r="F533" s="73"/>
      <c r="G533" s="73"/>
      <c r="H533" s="73"/>
    </row>
    <row r="534" spans="1:8" s="74" customFormat="1" x14ac:dyDescent="0.3">
      <c r="A534" s="72"/>
      <c r="B534" s="73"/>
      <c r="C534" s="73"/>
      <c r="D534" s="73"/>
      <c r="E534" s="73"/>
      <c r="F534" s="73"/>
      <c r="G534" s="73"/>
      <c r="H534" s="73"/>
    </row>
    <row r="535" spans="1:8" s="74" customFormat="1" x14ac:dyDescent="0.3">
      <c r="A535" s="72"/>
      <c r="B535" s="73"/>
      <c r="C535" s="73"/>
      <c r="D535" s="73"/>
      <c r="E535" s="73"/>
      <c r="F535" s="73"/>
      <c r="G535" s="73"/>
      <c r="H535" s="73"/>
    </row>
    <row r="536" spans="1:8" s="74" customFormat="1" x14ac:dyDescent="0.3">
      <c r="A536" s="72"/>
      <c r="B536" s="73"/>
      <c r="C536" s="73"/>
      <c r="D536" s="73"/>
      <c r="E536" s="73"/>
      <c r="F536" s="73"/>
      <c r="G536" s="73"/>
      <c r="H536" s="73"/>
    </row>
    <row r="537" spans="1:8" s="74" customFormat="1" x14ac:dyDescent="0.3">
      <c r="A537" s="72"/>
      <c r="B537" s="73"/>
      <c r="C537" s="73"/>
      <c r="D537" s="73"/>
      <c r="E537" s="73"/>
      <c r="F537" s="73"/>
      <c r="G537" s="73"/>
      <c r="H537" s="73"/>
    </row>
    <row r="538" spans="1:8" s="74" customFormat="1" x14ac:dyDescent="0.3">
      <c r="A538" s="72"/>
      <c r="B538" s="73"/>
      <c r="C538" s="73"/>
      <c r="D538" s="73"/>
      <c r="E538" s="73"/>
      <c r="F538" s="73"/>
      <c r="G538" s="73"/>
      <c r="H538" s="73"/>
    </row>
    <row r="539" spans="1:8" s="74" customFormat="1" x14ac:dyDescent="0.3">
      <c r="A539" s="72"/>
      <c r="B539" s="73"/>
      <c r="C539" s="73"/>
      <c r="D539" s="73"/>
      <c r="E539" s="73"/>
      <c r="F539" s="73"/>
      <c r="G539" s="73"/>
      <c r="H539" s="73"/>
    </row>
    <row r="540" spans="1:8" s="74" customFormat="1" x14ac:dyDescent="0.3">
      <c r="A540" s="72"/>
      <c r="B540" s="73"/>
      <c r="C540" s="73"/>
      <c r="D540" s="73"/>
      <c r="E540" s="73"/>
      <c r="F540" s="73"/>
      <c r="G540" s="73"/>
      <c r="H540" s="73"/>
    </row>
    <row r="541" spans="1:8" s="74" customFormat="1" x14ac:dyDescent="0.3">
      <c r="A541" s="72"/>
      <c r="B541" s="73"/>
      <c r="C541" s="73"/>
      <c r="D541" s="73"/>
      <c r="E541" s="73"/>
      <c r="F541" s="73"/>
      <c r="G541" s="73"/>
      <c r="H541" s="73"/>
    </row>
    <row r="542" spans="1:8" s="74" customFormat="1" x14ac:dyDescent="0.3">
      <c r="A542" s="72"/>
      <c r="B542" s="73"/>
      <c r="C542" s="73"/>
      <c r="D542" s="73"/>
      <c r="E542" s="73"/>
      <c r="F542" s="73"/>
      <c r="G542" s="73"/>
      <c r="H542" s="73"/>
    </row>
    <row r="543" spans="1:8" s="74" customFormat="1" x14ac:dyDescent="0.3">
      <c r="A543" s="72"/>
      <c r="B543" s="73"/>
      <c r="C543" s="73"/>
      <c r="D543" s="73"/>
      <c r="E543" s="73"/>
      <c r="F543" s="73"/>
      <c r="G543" s="73"/>
      <c r="H543" s="73"/>
    </row>
    <row r="544" spans="1:8" s="74" customFormat="1" x14ac:dyDescent="0.3">
      <c r="A544" s="72"/>
      <c r="B544" s="73"/>
      <c r="C544" s="73"/>
      <c r="D544" s="73"/>
      <c r="E544" s="73"/>
      <c r="F544" s="73"/>
      <c r="G544" s="73"/>
      <c r="H544" s="73"/>
    </row>
    <row r="545" spans="1:8" s="74" customFormat="1" x14ac:dyDescent="0.3">
      <c r="A545" s="72"/>
      <c r="B545" s="73"/>
      <c r="C545" s="73"/>
      <c r="D545" s="73"/>
      <c r="E545" s="73"/>
      <c r="F545" s="73"/>
      <c r="G545" s="73"/>
      <c r="H545" s="73"/>
    </row>
    <row r="546" spans="1:8" s="74" customFormat="1" x14ac:dyDescent="0.3">
      <c r="A546" s="72"/>
      <c r="B546" s="73"/>
      <c r="C546" s="73"/>
      <c r="D546" s="73"/>
      <c r="E546" s="73"/>
      <c r="F546" s="73"/>
      <c r="G546" s="73"/>
      <c r="H546" s="73"/>
    </row>
    <row r="547" spans="1:8" s="74" customFormat="1" x14ac:dyDescent="0.3">
      <c r="A547" s="72"/>
      <c r="B547" s="73"/>
      <c r="C547" s="73"/>
      <c r="D547" s="73"/>
      <c r="E547" s="73"/>
      <c r="F547" s="73"/>
      <c r="G547" s="73"/>
      <c r="H547" s="73"/>
    </row>
    <row r="548" spans="1:8" s="74" customFormat="1" x14ac:dyDescent="0.3">
      <c r="A548" s="72"/>
      <c r="B548" s="73"/>
      <c r="C548" s="73"/>
      <c r="D548" s="73"/>
      <c r="E548" s="73"/>
      <c r="F548" s="73"/>
      <c r="G548" s="73"/>
      <c r="H548" s="73"/>
    </row>
    <row r="549" spans="1:8" s="74" customFormat="1" x14ac:dyDescent="0.3">
      <c r="A549" s="72"/>
      <c r="B549" s="73"/>
      <c r="C549" s="73"/>
      <c r="D549" s="73"/>
      <c r="E549" s="73"/>
      <c r="F549" s="73"/>
      <c r="G549" s="73"/>
      <c r="H549" s="73"/>
    </row>
    <row r="550" spans="1:8" s="74" customFormat="1" x14ac:dyDescent="0.3">
      <c r="A550" s="72"/>
      <c r="B550" s="73"/>
      <c r="C550" s="73"/>
      <c r="D550" s="73"/>
      <c r="E550" s="73"/>
      <c r="F550" s="73"/>
      <c r="G550" s="73"/>
      <c r="H550" s="73"/>
    </row>
    <row r="551" spans="1:8" s="74" customFormat="1" x14ac:dyDescent="0.3">
      <c r="A551" s="72"/>
      <c r="B551" s="73"/>
      <c r="C551" s="73"/>
      <c r="D551" s="73"/>
      <c r="E551" s="73"/>
      <c r="F551" s="73"/>
      <c r="G551" s="73"/>
      <c r="H551" s="73"/>
    </row>
    <row r="552" spans="1:8" s="74" customFormat="1" x14ac:dyDescent="0.3">
      <c r="A552" s="72"/>
      <c r="B552" s="73"/>
      <c r="C552" s="73"/>
      <c r="D552" s="73"/>
      <c r="E552" s="73"/>
      <c r="F552" s="73"/>
      <c r="G552" s="73"/>
      <c r="H552" s="73"/>
    </row>
    <row r="553" spans="1:8" s="74" customFormat="1" x14ac:dyDescent="0.3">
      <c r="A553" s="72"/>
      <c r="B553" s="73"/>
      <c r="C553" s="73"/>
      <c r="D553" s="73"/>
      <c r="E553" s="73"/>
      <c r="F553" s="73"/>
      <c r="G553" s="73"/>
      <c r="H553" s="73"/>
    </row>
    <row r="554" spans="1:8" s="74" customFormat="1" x14ac:dyDescent="0.3">
      <c r="A554" s="72"/>
      <c r="B554" s="73"/>
      <c r="C554" s="73"/>
      <c r="D554" s="73"/>
      <c r="E554" s="73"/>
      <c r="F554" s="73"/>
      <c r="G554" s="73"/>
      <c r="H554" s="73"/>
    </row>
    <row r="555" spans="1:8" s="74" customFormat="1" x14ac:dyDescent="0.3">
      <c r="A555" s="72"/>
      <c r="B555" s="73"/>
      <c r="C555" s="73"/>
      <c r="D555" s="73"/>
      <c r="E555" s="73"/>
      <c r="F555" s="73"/>
      <c r="G555" s="73"/>
      <c r="H555" s="73"/>
    </row>
    <row r="556" spans="1:8" s="74" customFormat="1" x14ac:dyDescent="0.3">
      <c r="A556" s="72"/>
      <c r="B556" s="73"/>
      <c r="C556" s="73"/>
      <c r="D556" s="73"/>
      <c r="E556" s="73"/>
      <c r="F556" s="73"/>
      <c r="G556" s="73"/>
      <c r="H556" s="73"/>
    </row>
    <row r="557" spans="1:8" s="74" customFormat="1" x14ac:dyDescent="0.3">
      <c r="A557" s="72"/>
      <c r="B557" s="73"/>
      <c r="C557" s="73"/>
      <c r="D557" s="73"/>
      <c r="E557" s="73"/>
      <c r="F557" s="73"/>
      <c r="G557" s="73"/>
      <c r="H557" s="73"/>
    </row>
    <row r="558" spans="1:8" s="74" customFormat="1" x14ac:dyDescent="0.3">
      <c r="A558" s="72"/>
      <c r="B558" s="73"/>
      <c r="C558" s="73"/>
      <c r="D558" s="73"/>
      <c r="E558" s="73"/>
      <c r="F558" s="73"/>
      <c r="G558" s="73"/>
      <c r="H558" s="73"/>
    </row>
    <row r="559" spans="1:8" s="74" customFormat="1" x14ac:dyDescent="0.3">
      <c r="A559" s="72"/>
      <c r="B559" s="73"/>
      <c r="C559" s="73"/>
      <c r="D559" s="73"/>
      <c r="E559" s="73"/>
      <c r="F559" s="73"/>
      <c r="G559" s="73"/>
      <c r="H559" s="73"/>
    </row>
    <row r="560" spans="1:8" s="74" customFormat="1" x14ac:dyDescent="0.3">
      <c r="A560" s="72"/>
      <c r="B560" s="73"/>
      <c r="C560" s="73"/>
      <c r="D560" s="73"/>
      <c r="E560" s="73"/>
      <c r="F560" s="73"/>
      <c r="G560" s="73"/>
      <c r="H560" s="73"/>
    </row>
    <row r="561" spans="1:8" s="74" customFormat="1" x14ac:dyDescent="0.3">
      <c r="A561" s="72"/>
      <c r="B561" s="73"/>
      <c r="C561" s="73"/>
      <c r="D561" s="73"/>
      <c r="E561" s="73"/>
      <c r="F561" s="73"/>
      <c r="G561" s="73"/>
      <c r="H561" s="73"/>
    </row>
    <row r="562" spans="1:8" s="74" customFormat="1" x14ac:dyDescent="0.3">
      <c r="A562" s="72"/>
      <c r="B562" s="73"/>
      <c r="C562" s="73"/>
      <c r="D562" s="73"/>
      <c r="E562" s="73"/>
      <c r="F562" s="73"/>
      <c r="G562" s="73"/>
      <c r="H562" s="73"/>
    </row>
    <row r="563" spans="1:8" s="74" customFormat="1" x14ac:dyDescent="0.3">
      <c r="A563" s="72"/>
      <c r="B563" s="73"/>
      <c r="C563" s="73"/>
      <c r="D563" s="73"/>
      <c r="E563" s="73"/>
      <c r="F563" s="73"/>
      <c r="G563" s="73"/>
      <c r="H563" s="73"/>
    </row>
    <row r="564" spans="1:8" s="74" customFormat="1" x14ac:dyDescent="0.3">
      <c r="A564" s="72"/>
      <c r="B564" s="73"/>
      <c r="C564" s="73"/>
      <c r="D564" s="73"/>
      <c r="E564" s="73"/>
      <c r="F564" s="73"/>
      <c r="G564" s="73"/>
      <c r="H564" s="73"/>
    </row>
    <row r="565" spans="1:8" s="74" customFormat="1" x14ac:dyDescent="0.3">
      <c r="A565" s="72"/>
      <c r="B565" s="73"/>
      <c r="C565" s="73"/>
      <c r="D565" s="73"/>
      <c r="E565" s="73"/>
      <c r="F565" s="73"/>
      <c r="G565" s="73"/>
      <c r="H565" s="73"/>
    </row>
    <row r="566" spans="1:8" s="74" customFormat="1" x14ac:dyDescent="0.3">
      <c r="A566" s="72"/>
      <c r="B566" s="73"/>
      <c r="C566" s="73"/>
      <c r="D566" s="73"/>
      <c r="E566" s="73"/>
      <c r="F566" s="73"/>
      <c r="G566" s="73"/>
      <c r="H566" s="73"/>
    </row>
    <row r="567" spans="1:8" s="74" customFormat="1" x14ac:dyDescent="0.3">
      <c r="A567" s="72"/>
      <c r="B567" s="73"/>
      <c r="C567" s="73"/>
      <c r="D567" s="73"/>
      <c r="E567" s="73"/>
      <c r="F567" s="73"/>
      <c r="G567" s="73"/>
      <c r="H567" s="73"/>
    </row>
    <row r="568" spans="1:8" s="74" customFormat="1" x14ac:dyDescent="0.3">
      <c r="A568" s="72"/>
      <c r="B568" s="73"/>
      <c r="C568" s="73"/>
      <c r="D568" s="73"/>
      <c r="E568" s="73"/>
      <c r="F568" s="73"/>
      <c r="G568" s="73"/>
      <c r="H568" s="73"/>
    </row>
    <row r="569" spans="1:8" s="74" customFormat="1" x14ac:dyDescent="0.3">
      <c r="A569" s="72"/>
      <c r="B569" s="73"/>
      <c r="C569" s="73"/>
      <c r="D569" s="73"/>
      <c r="E569" s="73"/>
      <c r="F569" s="73"/>
      <c r="G569" s="73"/>
      <c r="H569" s="73"/>
    </row>
    <row r="570" spans="1:8" s="74" customFormat="1" x14ac:dyDescent="0.3">
      <c r="A570" s="72"/>
      <c r="B570" s="73"/>
      <c r="C570" s="73"/>
      <c r="D570" s="73"/>
      <c r="E570" s="73"/>
      <c r="F570" s="73"/>
      <c r="G570" s="73"/>
      <c r="H570" s="73"/>
    </row>
    <row r="571" spans="1:8" s="74" customFormat="1" x14ac:dyDescent="0.3">
      <c r="A571" s="72"/>
      <c r="B571" s="73"/>
      <c r="C571" s="73"/>
      <c r="D571" s="73"/>
      <c r="E571" s="73"/>
      <c r="F571" s="73"/>
      <c r="G571" s="73"/>
      <c r="H571" s="73"/>
    </row>
    <row r="572" spans="1:8" s="74" customFormat="1" x14ac:dyDescent="0.3">
      <c r="A572" s="72"/>
      <c r="B572" s="73"/>
      <c r="C572" s="73"/>
      <c r="D572" s="73"/>
      <c r="E572" s="73"/>
      <c r="F572" s="73"/>
      <c r="G572" s="73"/>
      <c r="H572" s="73"/>
    </row>
    <row r="573" spans="1:8" s="74" customFormat="1" x14ac:dyDescent="0.3">
      <c r="A573" s="72"/>
      <c r="B573" s="73"/>
      <c r="C573" s="73"/>
      <c r="D573" s="73"/>
      <c r="E573" s="73"/>
      <c r="F573" s="73"/>
      <c r="G573" s="73"/>
      <c r="H573" s="73"/>
    </row>
    <row r="574" spans="1:8" s="74" customFormat="1" x14ac:dyDescent="0.3">
      <c r="A574" s="72"/>
      <c r="B574" s="73"/>
      <c r="C574" s="73"/>
      <c r="D574" s="73"/>
      <c r="E574" s="73"/>
      <c r="F574" s="73"/>
      <c r="G574" s="73"/>
      <c r="H574" s="73"/>
    </row>
    <row r="575" spans="1:8" s="74" customFormat="1" x14ac:dyDescent="0.3">
      <c r="A575" s="72"/>
      <c r="B575" s="73"/>
      <c r="C575" s="73"/>
      <c r="D575" s="73"/>
      <c r="E575" s="73"/>
      <c r="F575" s="73"/>
      <c r="G575" s="73"/>
      <c r="H575" s="73"/>
    </row>
    <row r="576" spans="1:8" s="74" customFormat="1" x14ac:dyDescent="0.3">
      <c r="A576" s="72"/>
      <c r="B576" s="73"/>
      <c r="C576" s="73"/>
      <c r="D576" s="73"/>
      <c r="E576" s="73"/>
      <c r="F576" s="73"/>
      <c r="G576" s="73"/>
      <c r="H576" s="73"/>
    </row>
    <row r="577" spans="1:8" s="74" customFormat="1" x14ac:dyDescent="0.3">
      <c r="A577" s="72"/>
      <c r="B577" s="73"/>
      <c r="C577" s="73"/>
      <c r="D577" s="73"/>
      <c r="E577" s="73"/>
      <c r="F577" s="73"/>
      <c r="G577" s="73"/>
      <c r="H577" s="73"/>
    </row>
    <row r="578" spans="1:8" s="74" customFormat="1" x14ac:dyDescent="0.3">
      <c r="A578" s="72"/>
      <c r="B578" s="73"/>
      <c r="C578" s="73"/>
      <c r="D578" s="73"/>
      <c r="E578" s="73"/>
      <c r="F578" s="73"/>
      <c r="G578" s="73"/>
      <c r="H578" s="73"/>
    </row>
    <row r="579" spans="1:8" s="74" customFormat="1" x14ac:dyDescent="0.3">
      <c r="A579" s="72"/>
      <c r="B579" s="73"/>
      <c r="C579" s="73"/>
      <c r="D579" s="73"/>
      <c r="E579" s="73"/>
      <c r="F579" s="73"/>
      <c r="G579" s="73"/>
      <c r="H579" s="73"/>
    </row>
    <row r="580" spans="1:8" s="74" customFormat="1" x14ac:dyDescent="0.3">
      <c r="A580" s="72"/>
      <c r="B580" s="73"/>
      <c r="C580" s="73"/>
      <c r="D580" s="73"/>
      <c r="E580" s="73"/>
      <c r="F580" s="73"/>
      <c r="G580" s="73"/>
      <c r="H580" s="73"/>
    </row>
    <row r="581" spans="1:8" s="74" customFormat="1" x14ac:dyDescent="0.3">
      <c r="A581" s="72"/>
      <c r="B581" s="73"/>
      <c r="C581" s="73"/>
      <c r="D581" s="73"/>
      <c r="E581" s="73"/>
      <c r="F581" s="73"/>
      <c r="G581" s="73"/>
      <c r="H581" s="73"/>
    </row>
    <row r="582" spans="1:8" s="74" customFormat="1" x14ac:dyDescent="0.3">
      <c r="A582" s="72"/>
      <c r="B582" s="73"/>
      <c r="C582" s="73"/>
      <c r="D582" s="73"/>
      <c r="E582" s="73"/>
      <c r="F582" s="73"/>
      <c r="G582" s="73"/>
      <c r="H582" s="73"/>
    </row>
    <row r="583" spans="1:8" s="74" customFormat="1" x14ac:dyDescent="0.3">
      <c r="A583" s="72"/>
      <c r="B583" s="73"/>
      <c r="C583" s="73"/>
      <c r="D583" s="73"/>
      <c r="E583" s="73"/>
      <c r="F583" s="73"/>
      <c r="G583" s="73"/>
      <c r="H583" s="73"/>
    </row>
    <row r="584" spans="1:8" s="74" customFormat="1" x14ac:dyDescent="0.3">
      <c r="A584" s="72"/>
      <c r="B584" s="73"/>
      <c r="C584" s="73"/>
      <c r="D584" s="73"/>
      <c r="E584" s="73"/>
      <c r="F584" s="73"/>
      <c r="G584" s="73"/>
      <c r="H584" s="73"/>
    </row>
    <row r="585" spans="1:8" s="74" customFormat="1" x14ac:dyDescent="0.3">
      <c r="A585" s="72"/>
      <c r="B585" s="73"/>
      <c r="C585" s="73"/>
      <c r="D585" s="73"/>
      <c r="E585" s="73"/>
      <c r="F585" s="73"/>
      <c r="G585" s="73"/>
      <c r="H585" s="73"/>
    </row>
    <row r="586" spans="1:8" s="74" customFormat="1" x14ac:dyDescent="0.3">
      <c r="A586" s="72"/>
      <c r="B586" s="73"/>
      <c r="C586" s="73"/>
      <c r="D586" s="73"/>
      <c r="E586" s="73"/>
      <c r="F586" s="73"/>
      <c r="G586" s="73"/>
      <c r="H586" s="73"/>
    </row>
    <row r="587" spans="1:8" s="74" customFormat="1" x14ac:dyDescent="0.3">
      <c r="A587" s="72"/>
      <c r="B587" s="73"/>
      <c r="C587" s="73"/>
      <c r="D587" s="73"/>
      <c r="E587" s="73"/>
      <c r="F587" s="73"/>
      <c r="G587" s="73"/>
      <c r="H587" s="73"/>
    </row>
    <row r="588" spans="1:8" s="74" customFormat="1" x14ac:dyDescent="0.3">
      <c r="A588" s="72"/>
      <c r="B588" s="73"/>
      <c r="C588" s="73"/>
      <c r="D588" s="73"/>
      <c r="E588" s="73"/>
      <c r="F588" s="73"/>
      <c r="G588" s="73"/>
      <c r="H588" s="73"/>
    </row>
    <row r="589" spans="1:8" s="74" customFormat="1" x14ac:dyDescent="0.3">
      <c r="A589" s="72"/>
      <c r="B589" s="73"/>
      <c r="C589" s="73"/>
      <c r="D589" s="73"/>
      <c r="E589" s="73"/>
      <c r="F589" s="73"/>
      <c r="G589" s="73"/>
      <c r="H589" s="73"/>
    </row>
    <row r="590" spans="1:8" s="74" customFormat="1" x14ac:dyDescent="0.3">
      <c r="A590" s="72"/>
      <c r="B590" s="73"/>
      <c r="C590" s="73"/>
      <c r="D590" s="73"/>
      <c r="E590" s="73"/>
      <c r="F590" s="73"/>
      <c r="G590" s="73"/>
      <c r="H590" s="73"/>
    </row>
    <row r="591" spans="1:8" s="74" customFormat="1" x14ac:dyDescent="0.3">
      <c r="A591" s="72"/>
      <c r="B591" s="73"/>
      <c r="C591" s="73"/>
      <c r="D591" s="73"/>
      <c r="E591" s="73"/>
      <c r="F591" s="73"/>
      <c r="G591" s="73"/>
      <c r="H591" s="73"/>
    </row>
    <row r="592" spans="1:8" s="74" customFormat="1" x14ac:dyDescent="0.3">
      <c r="A592" s="72"/>
      <c r="B592" s="73"/>
      <c r="C592" s="73"/>
      <c r="D592" s="73"/>
      <c r="E592" s="73"/>
      <c r="F592" s="73"/>
      <c r="G592" s="73"/>
      <c r="H592" s="73"/>
    </row>
    <row r="593" spans="1:8" s="74" customFormat="1" x14ac:dyDescent="0.3">
      <c r="A593" s="72"/>
      <c r="B593" s="73"/>
      <c r="C593" s="73"/>
      <c r="D593" s="73"/>
      <c r="E593" s="73"/>
      <c r="F593" s="73"/>
      <c r="G593" s="73"/>
      <c r="H593" s="73"/>
    </row>
    <row r="594" spans="1:8" s="74" customFormat="1" x14ac:dyDescent="0.3">
      <c r="A594" s="72"/>
      <c r="B594" s="73"/>
      <c r="C594" s="73"/>
      <c r="D594" s="73"/>
      <c r="E594" s="73"/>
      <c r="F594" s="73"/>
      <c r="G594" s="73"/>
      <c r="H594" s="73"/>
    </row>
    <row r="595" spans="1:8" s="74" customFormat="1" x14ac:dyDescent="0.3">
      <c r="A595" s="72"/>
      <c r="B595" s="73"/>
      <c r="C595" s="73"/>
      <c r="D595" s="73"/>
      <c r="E595" s="73"/>
      <c r="F595" s="73"/>
      <c r="G595" s="73"/>
      <c r="H595" s="73"/>
    </row>
    <row r="596" spans="1:8" s="74" customFormat="1" x14ac:dyDescent="0.3">
      <c r="A596" s="72"/>
      <c r="B596" s="73"/>
      <c r="C596" s="73"/>
      <c r="D596" s="73"/>
      <c r="E596" s="73"/>
      <c r="F596" s="73"/>
      <c r="G596" s="73"/>
      <c r="H596" s="73"/>
    </row>
    <row r="597" spans="1:8" s="74" customFormat="1" x14ac:dyDescent="0.3">
      <c r="A597" s="72"/>
      <c r="B597" s="73"/>
      <c r="C597" s="73"/>
      <c r="D597" s="73"/>
      <c r="E597" s="73"/>
      <c r="F597" s="73"/>
      <c r="G597" s="73"/>
      <c r="H597" s="73"/>
    </row>
    <row r="598" spans="1:8" s="74" customFormat="1" x14ac:dyDescent="0.3">
      <c r="A598" s="72"/>
      <c r="B598" s="73"/>
      <c r="C598" s="73"/>
      <c r="D598" s="73"/>
      <c r="E598" s="73"/>
      <c r="F598" s="73"/>
      <c r="G598" s="73"/>
      <c r="H598" s="73"/>
    </row>
  </sheetData>
  <mergeCells count="2">
    <mergeCell ref="A1:M1"/>
    <mergeCell ref="A2:M2"/>
  </mergeCells>
  <pageMargins left="0.19685039370078741" right="0.19685039370078741" top="0.39370078740157483" bottom="0.19685039370078741" header="0.31496062992125984" footer="0.31496062992125984"/>
  <pageSetup paperSize="8"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9"/>
  <sheetViews>
    <sheetView zoomScale="50" zoomScaleNormal="50" workbookViewId="0">
      <selection activeCell="H6" sqref="H6"/>
    </sheetView>
  </sheetViews>
  <sheetFormatPr defaultColWidth="9.109375" defaultRowHeight="13.8" x14ac:dyDescent="0.25"/>
  <cols>
    <col min="1" max="1" width="18.77734375" style="116" customWidth="1"/>
    <col min="2" max="2" width="16.6640625" style="124" customWidth="1"/>
    <col min="3" max="3" width="15.6640625" style="130" customWidth="1"/>
    <col min="4" max="4" width="19.109375" style="137" customWidth="1"/>
    <col min="5" max="5" width="25.44140625" style="137" customWidth="1"/>
    <col min="6" max="6" width="31.5546875" style="137" customWidth="1"/>
    <col min="7" max="7" width="36.77734375" style="137" customWidth="1"/>
    <col min="8" max="8" width="67.6640625" style="137" customWidth="1"/>
    <col min="9" max="10" width="20.6640625" style="140" customWidth="1"/>
    <col min="11" max="11" width="26.88671875" style="140" customWidth="1"/>
    <col min="12" max="12" width="21.5546875" style="140" customWidth="1"/>
    <col min="13" max="13" width="48.33203125" style="142" customWidth="1"/>
    <col min="14" max="16384" width="9.109375" style="116"/>
  </cols>
  <sheetData>
    <row r="1" spans="1:13" s="117" customFormat="1" ht="21.6" customHeight="1" x14ac:dyDescent="0.25">
      <c r="A1" s="192" t="s">
        <v>0</v>
      </c>
      <c r="B1" s="192"/>
      <c r="C1" s="192"/>
      <c r="D1" s="192"/>
      <c r="E1" s="192"/>
      <c r="F1" s="192"/>
      <c r="G1" s="192"/>
      <c r="H1" s="192"/>
      <c r="I1" s="192"/>
      <c r="J1" s="192"/>
      <c r="K1" s="192"/>
      <c r="L1" s="192"/>
      <c r="M1" s="192"/>
    </row>
    <row r="2" spans="1:13" s="118" customFormat="1" ht="31.5" customHeight="1" x14ac:dyDescent="0.4">
      <c r="A2" s="163" t="s">
        <v>1562</v>
      </c>
      <c r="B2" s="163"/>
      <c r="C2" s="163"/>
      <c r="D2" s="163"/>
      <c r="E2" s="163"/>
      <c r="F2" s="163"/>
      <c r="G2" s="163"/>
      <c r="H2" s="163"/>
      <c r="I2" s="163"/>
      <c r="J2" s="163"/>
      <c r="K2" s="163"/>
      <c r="L2" s="163"/>
      <c r="M2" s="163"/>
    </row>
    <row r="3" spans="1:13" s="143" customFormat="1" ht="43.2" customHeight="1" x14ac:dyDescent="0.3">
      <c r="A3" s="145" t="s">
        <v>1</v>
      </c>
      <c r="B3" s="145" t="s">
        <v>2</v>
      </c>
      <c r="C3" s="145" t="s">
        <v>3</v>
      </c>
      <c r="D3" s="145" t="s">
        <v>4</v>
      </c>
      <c r="E3" s="145" t="s">
        <v>5</v>
      </c>
      <c r="F3" s="145" t="s">
        <v>6</v>
      </c>
      <c r="G3" s="145" t="s">
        <v>7</v>
      </c>
      <c r="H3" s="145" t="s">
        <v>8</v>
      </c>
      <c r="I3" s="145" t="s">
        <v>9</v>
      </c>
      <c r="J3" s="145"/>
      <c r="K3" s="145" t="s">
        <v>10</v>
      </c>
      <c r="L3" s="145" t="s">
        <v>11</v>
      </c>
      <c r="M3" s="145" t="s">
        <v>12</v>
      </c>
    </row>
    <row r="4" spans="1:13" s="143" customFormat="1" ht="21" x14ac:dyDescent="0.3">
      <c r="A4" s="145"/>
      <c r="B4" s="145"/>
      <c r="C4" s="145"/>
      <c r="D4" s="145"/>
      <c r="E4" s="145"/>
      <c r="F4" s="145"/>
      <c r="G4" s="145"/>
      <c r="H4" s="145"/>
      <c r="I4" s="48" t="s">
        <v>13</v>
      </c>
      <c r="J4" s="48" t="s">
        <v>14</v>
      </c>
      <c r="K4" s="145"/>
      <c r="L4" s="145"/>
      <c r="M4" s="145"/>
    </row>
    <row r="5" spans="1:13" s="12" customFormat="1" ht="79.2" customHeight="1" x14ac:dyDescent="0.35">
      <c r="A5" s="193" t="s">
        <v>15</v>
      </c>
      <c r="B5" s="162" t="s">
        <v>919</v>
      </c>
      <c r="C5" s="159" t="s">
        <v>920</v>
      </c>
      <c r="D5" s="125" t="s">
        <v>921</v>
      </c>
      <c r="E5" s="129" t="s">
        <v>922</v>
      </c>
      <c r="F5" s="17" t="s">
        <v>923</v>
      </c>
      <c r="G5" s="129" t="s">
        <v>924</v>
      </c>
      <c r="H5" s="14" t="s">
        <v>925</v>
      </c>
      <c r="I5" s="5">
        <v>10</v>
      </c>
      <c r="J5" s="5">
        <v>1</v>
      </c>
      <c r="K5" s="5">
        <v>3</v>
      </c>
      <c r="L5" s="5">
        <v>2</v>
      </c>
      <c r="M5" s="141" t="s">
        <v>926</v>
      </c>
    </row>
    <row r="6" spans="1:13" s="12" customFormat="1" ht="79.2" customHeight="1" x14ac:dyDescent="0.35">
      <c r="A6" s="194"/>
      <c r="B6" s="162"/>
      <c r="C6" s="160"/>
      <c r="D6" s="125" t="s">
        <v>921</v>
      </c>
      <c r="E6" s="129" t="s">
        <v>927</v>
      </c>
      <c r="F6" s="17" t="s">
        <v>920</v>
      </c>
      <c r="G6" s="129" t="s">
        <v>439</v>
      </c>
      <c r="H6" s="14" t="s">
        <v>928</v>
      </c>
      <c r="I6" s="5">
        <v>10</v>
      </c>
      <c r="J6" s="5">
        <v>13</v>
      </c>
      <c r="K6" s="5">
        <v>3</v>
      </c>
      <c r="L6" s="5">
        <v>0.5</v>
      </c>
      <c r="M6" s="141" t="s">
        <v>929</v>
      </c>
    </row>
    <row r="7" spans="1:13" s="12" customFormat="1" ht="79.2" customHeight="1" x14ac:dyDescent="0.35">
      <c r="A7" s="194"/>
      <c r="B7" s="162"/>
      <c r="C7" s="160"/>
      <c r="D7" s="125" t="s">
        <v>921</v>
      </c>
      <c r="E7" s="129" t="s">
        <v>930</v>
      </c>
      <c r="F7" s="17" t="s">
        <v>931</v>
      </c>
      <c r="G7" s="129" t="s">
        <v>932</v>
      </c>
      <c r="H7" s="14" t="s">
        <v>933</v>
      </c>
      <c r="I7" s="138">
        <v>11</v>
      </c>
      <c r="J7" s="138">
        <v>1</v>
      </c>
      <c r="K7" s="5">
        <v>2</v>
      </c>
      <c r="L7" s="5">
        <v>1.2</v>
      </c>
      <c r="M7" s="141" t="s">
        <v>934</v>
      </c>
    </row>
    <row r="8" spans="1:13" s="12" customFormat="1" ht="79.2" customHeight="1" x14ac:dyDescent="0.35">
      <c r="A8" s="194"/>
      <c r="B8" s="162"/>
      <c r="C8" s="161"/>
      <c r="D8" s="125" t="s">
        <v>935</v>
      </c>
      <c r="E8" s="129" t="s">
        <v>936</v>
      </c>
      <c r="F8" s="17" t="s">
        <v>937</v>
      </c>
      <c r="G8" s="129" t="s">
        <v>938</v>
      </c>
      <c r="H8" s="14" t="s">
        <v>939</v>
      </c>
      <c r="I8" s="138">
        <v>11.3</v>
      </c>
      <c r="J8" s="5" t="s">
        <v>940</v>
      </c>
      <c r="K8" s="5">
        <v>2</v>
      </c>
      <c r="L8" s="5">
        <v>2.5</v>
      </c>
      <c r="M8" s="141" t="s">
        <v>941</v>
      </c>
    </row>
    <row r="9" spans="1:13" s="34" customFormat="1" ht="79.2" customHeight="1" x14ac:dyDescent="0.3">
      <c r="A9" s="194"/>
      <c r="B9" s="162"/>
      <c r="C9" s="195" t="s">
        <v>942</v>
      </c>
      <c r="D9" s="195" t="s">
        <v>943</v>
      </c>
      <c r="E9" s="17" t="s">
        <v>944</v>
      </c>
      <c r="F9" s="128" t="s">
        <v>945</v>
      </c>
      <c r="G9" s="129" t="s">
        <v>946</v>
      </c>
      <c r="H9" s="14" t="s">
        <v>947</v>
      </c>
      <c r="I9" s="139">
        <v>0.41666666666666669</v>
      </c>
      <c r="J9" s="139">
        <v>0.45833333333333331</v>
      </c>
      <c r="K9" s="123">
        <v>1</v>
      </c>
      <c r="L9" s="5">
        <v>0.1</v>
      </c>
      <c r="M9" s="196" t="s">
        <v>948</v>
      </c>
    </row>
    <row r="10" spans="1:13" s="34" customFormat="1" ht="79.2" customHeight="1" x14ac:dyDescent="0.3">
      <c r="A10" s="197"/>
      <c r="B10" s="162"/>
      <c r="C10" s="198"/>
      <c r="D10" s="198"/>
      <c r="E10" s="17" t="s">
        <v>949</v>
      </c>
      <c r="F10" s="128" t="s">
        <v>950</v>
      </c>
      <c r="G10" s="129" t="s">
        <v>951</v>
      </c>
      <c r="H10" s="14" t="s">
        <v>952</v>
      </c>
      <c r="I10" s="139">
        <v>0.4375</v>
      </c>
      <c r="J10" s="139">
        <v>0.5625</v>
      </c>
      <c r="K10" s="139">
        <f>J10-I10</f>
        <v>0.125</v>
      </c>
      <c r="L10" s="5">
        <v>0.5</v>
      </c>
      <c r="M10" s="196" t="s">
        <v>948</v>
      </c>
    </row>
    <row r="11" spans="1:13" s="34" customFormat="1" ht="79.2" customHeight="1" x14ac:dyDescent="0.3">
      <c r="A11" s="199" t="s">
        <v>35</v>
      </c>
      <c r="B11" s="162"/>
      <c r="C11" s="128" t="s">
        <v>942</v>
      </c>
      <c r="D11" s="128" t="s">
        <v>943</v>
      </c>
      <c r="E11" s="17" t="s">
        <v>944</v>
      </c>
      <c r="F11" s="128" t="s">
        <v>953</v>
      </c>
      <c r="G11" s="128" t="s">
        <v>954</v>
      </c>
      <c r="H11" s="14" t="s">
        <v>955</v>
      </c>
      <c r="I11" s="139">
        <v>0.45833333333333331</v>
      </c>
      <c r="J11" s="9">
        <v>0.5</v>
      </c>
      <c r="K11" s="123">
        <v>1</v>
      </c>
      <c r="L11" s="5">
        <v>0.8</v>
      </c>
      <c r="M11" s="196" t="s">
        <v>948</v>
      </c>
    </row>
    <row r="12" spans="1:13" s="120" customFormat="1" ht="79.2" customHeight="1" x14ac:dyDescent="0.35">
      <c r="A12" s="200"/>
      <c r="B12" s="162"/>
      <c r="C12" s="17" t="s">
        <v>956</v>
      </c>
      <c r="D12" s="17" t="s">
        <v>957</v>
      </c>
      <c r="E12" s="17" t="s">
        <v>958</v>
      </c>
      <c r="F12" s="17" t="s">
        <v>950</v>
      </c>
      <c r="G12" s="17" t="s">
        <v>382</v>
      </c>
      <c r="H12" s="17" t="s">
        <v>959</v>
      </c>
      <c r="I12" s="139">
        <v>0.45833333333333331</v>
      </c>
      <c r="J12" s="139">
        <v>0.5</v>
      </c>
      <c r="K12" s="139">
        <v>4.1666666666666664E-2</v>
      </c>
      <c r="L12" s="123">
        <v>1.2</v>
      </c>
      <c r="M12" s="122" t="s">
        <v>960</v>
      </c>
    </row>
    <row r="13" spans="1:13" s="12" customFormat="1" ht="79.2" customHeight="1" x14ac:dyDescent="0.35">
      <c r="A13" s="200"/>
      <c r="B13" s="162"/>
      <c r="C13" s="159" t="s">
        <v>920</v>
      </c>
      <c r="D13" s="125" t="s">
        <v>921</v>
      </c>
      <c r="E13" s="129" t="s">
        <v>922</v>
      </c>
      <c r="F13" s="17" t="s">
        <v>961</v>
      </c>
      <c r="G13" s="134" t="s">
        <v>616</v>
      </c>
      <c r="H13" s="14" t="s">
        <v>962</v>
      </c>
      <c r="I13" s="5">
        <v>10</v>
      </c>
      <c r="J13" s="5">
        <v>2</v>
      </c>
      <c r="K13" s="5">
        <v>4</v>
      </c>
      <c r="L13" s="34">
        <v>2</v>
      </c>
      <c r="M13" s="141" t="s">
        <v>963</v>
      </c>
    </row>
    <row r="14" spans="1:13" s="12" customFormat="1" ht="79.2" customHeight="1" x14ac:dyDescent="0.35">
      <c r="A14" s="200"/>
      <c r="B14" s="162"/>
      <c r="C14" s="160"/>
      <c r="D14" s="125" t="s">
        <v>921</v>
      </c>
      <c r="E14" s="129" t="s">
        <v>927</v>
      </c>
      <c r="F14" s="17" t="s">
        <v>920</v>
      </c>
      <c r="G14" s="129" t="s">
        <v>716</v>
      </c>
      <c r="H14" s="14" t="s">
        <v>964</v>
      </c>
      <c r="I14" s="5">
        <v>10</v>
      </c>
      <c r="J14" s="5">
        <v>13</v>
      </c>
      <c r="K14" s="5">
        <v>3</v>
      </c>
      <c r="L14" s="5">
        <v>0.5</v>
      </c>
      <c r="M14" s="141" t="s">
        <v>929</v>
      </c>
    </row>
    <row r="15" spans="1:13" s="12" customFormat="1" ht="79.2" customHeight="1" x14ac:dyDescent="0.35">
      <c r="A15" s="200"/>
      <c r="B15" s="162"/>
      <c r="C15" s="160"/>
      <c r="D15" s="125" t="s">
        <v>921</v>
      </c>
      <c r="E15" s="129" t="s">
        <v>930</v>
      </c>
      <c r="F15" s="17" t="s">
        <v>931</v>
      </c>
      <c r="G15" s="129" t="s">
        <v>932</v>
      </c>
      <c r="H15" s="14" t="s">
        <v>933</v>
      </c>
      <c r="I15" s="5">
        <v>11</v>
      </c>
      <c r="J15" s="5">
        <v>1</v>
      </c>
      <c r="K15" s="5">
        <v>2</v>
      </c>
      <c r="L15" s="5">
        <v>1.2</v>
      </c>
      <c r="M15" s="141" t="s">
        <v>929</v>
      </c>
    </row>
    <row r="16" spans="1:13" s="12" customFormat="1" ht="79.2" customHeight="1" x14ac:dyDescent="0.35">
      <c r="A16" s="200"/>
      <c r="B16" s="162"/>
      <c r="C16" s="160"/>
      <c r="D16" s="125" t="s">
        <v>965</v>
      </c>
      <c r="E16" s="129" t="s">
        <v>966</v>
      </c>
      <c r="F16" s="17" t="s">
        <v>967</v>
      </c>
      <c r="G16" s="129" t="s">
        <v>968</v>
      </c>
      <c r="H16" s="14" t="s">
        <v>969</v>
      </c>
      <c r="I16" s="5">
        <v>10</v>
      </c>
      <c r="J16" s="5">
        <v>5</v>
      </c>
      <c r="K16" s="5">
        <v>7</v>
      </c>
      <c r="L16" s="5">
        <v>0.8</v>
      </c>
      <c r="M16" s="141" t="s">
        <v>970</v>
      </c>
    </row>
    <row r="17" spans="1:13" s="12" customFormat="1" ht="79.2" customHeight="1" x14ac:dyDescent="0.35">
      <c r="A17" s="200"/>
      <c r="B17" s="162"/>
      <c r="C17" s="160"/>
      <c r="D17" s="125" t="s">
        <v>935</v>
      </c>
      <c r="E17" s="129" t="s">
        <v>936</v>
      </c>
      <c r="F17" s="17" t="s">
        <v>937</v>
      </c>
      <c r="G17" s="129" t="s">
        <v>938</v>
      </c>
      <c r="H17" s="14" t="s">
        <v>939</v>
      </c>
      <c r="I17" s="5">
        <v>10</v>
      </c>
      <c r="J17" s="5">
        <v>11</v>
      </c>
      <c r="K17" s="5">
        <v>1</v>
      </c>
      <c r="L17" s="5">
        <v>2.5</v>
      </c>
      <c r="M17" s="141" t="s">
        <v>941</v>
      </c>
    </row>
    <row r="18" spans="1:13" s="12" customFormat="1" ht="79.2" customHeight="1" x14ac:dyDescent="0.35">
      <c r="A18" s="200"/>
      <c r="B18" s="162"/>
      <c r="C18" s="160"/>
      <c r="D18" s="125" t="s">
        <v>971</v>
      </c>
      <c r="E18" s="129" t="s">
        <v>972</v>
      </c>
      <c r="F18" s="17" t="s">
        <v>973</v>
      </c>
      <c r="G18" s="129" t="s">
        <v>746</v>
      </c>
      <c r="H18" s="14" t="s">
        <v>974</v>
      </c>
      <c r="I18" s="5">
        <v>10</v>
      </c>
      <c r="J18" s="5">
        <v>1</v>
      </c>
      <c r="K18" s="5">
        <v>3</v>
      </c>
      <c r="L18" s="5">
        <v>3</v>
      </c>
      <c r="M18" s="141" t="s">
        <v>941</v>
      </c>
    </row>
    <row r="19" spans="1:13" s="12" customFormat="1" ht="79.2" customHeight="1" x14ac:dyDescent="0.35">
      <c r="A19" s="200"/>
      <c r="B19" s="162"/>
      <c r="C19" s="161"/>
      <c r="D19" s="125" t="s">
        <v>971</v>
      </c>
      <c r="E19" s="129" t="s">
        <v>975</v>
      </c>
      <c r="F19" s="17" t="s">
        <v>973</v>
      </c>
      <c r="G19" s="129" t="s">
        <v>325</v>
      </c>
      <c r="H19" s="14" t="s">
        <v>976</v>
      </c>
      <c r="I19" s="5">
        <v>11</v>
      </c>
      <c r="J19" s="5">
        <v>1</v>
      </c>
      <c r="K19" s="5">
        <v>2</v>
      </c>
      <c r="L19" s="5">
        <v>3.5</v>
      </c>
      <c r="M19" s="141" t="s">
        <v>941</v>
      </c>
    </row>
    <row r="20" spans="1:13" s="57" customFormat="1" ht="79.2" customHeight="1" x14ac:dyDescent="0.3">
      <c r="A20" s="201"/>
      <c r="B20" s="162"/>
      <c r="C20" s="67" t="s">
        <v>977</v>
      </c>
      <c r="D20" s="67" t="s">
        <v>978</v>
      </c>
      <c r="E20" s="67" t="s">
        <v>979</v>
      </c>
      <c r="F20" s="67" t="s">
        <v>980</v>
      </c>
      <c r="G20" s="90" t="s">
        <v>981</v>
      </c>
      <c r="H20" s="90" t="s">
        <v>982</v>
      </c>
      <c r="I20" s="121">
        <v>0.4375</v>
      </c>
      <c r="J20" s="121">
        <v>0.5625</v>
      </c>
      <c r="K20" s="55">
        <v>3</v>
      </c>
      <c r="L20" s="132">
        <v>1.7</v>
      </c>
      <c r="M20" s="141" t="s">
        <v>983</v>
      </c>
    </row>
    <row r="21" spans="1:13" s="12" customFormat="1" ht="79.2" customHeight="1" x14ac:dyDescent="0.35">
      <c r="A21" s="202" t="s">
        <v>546</v>
      </c>
      <c r="B21" s="162"/>
      <c r="C21" s="115" t="s">
        <v>984</v>
      </c>
      <c r="D21" s="129" t="s">
        <v>985</v>
      </c>
      <c r="E21" s="129">
        <v>9</v>
      </c>
      <c r="F21" s="129" t="s">
        <v>986</v>
      </c>
      <c r="G21" s="129" t="s">
        <v>987</v>
      </c>
      <c r="H21" s="14" t="s">
        <v>988</v>
      </c>
      <c r="I21" s="9">
        <v>0.41666666666666669</v>
      </c>
      <c r="J21" s="9">
        <v>0.45833333333333331</v>
      </c>
      <c r="K21" s="9">
        <f>J21-I21</f>
        <v>4.166666666666663E-2</v>
      </c>
      <c r="L21" s="5">
        <v>2.5</v>
      </c>
      <c r="M21" s="141" t="s">
        <v>989</v>
      </c>
    </row>
    <row r="22" spans="1:13" s="12" customFormat="1" ht="79.2" customHeight="1" x14ac:dyDescent="0.35">
      <c r="A22" s="203"/>
      <c r="B22" s="162"/>
      <c r="C22" s="159" t="s">
        <v>920</v>
      </c>
      <c r="D22" s="125" t="s">
        <v>921</v>
      </c>
      <c r="E22" s="129" t="s">
        <v>922</v>
      </c>
      <c r="F22" s="17" t="s">
        <v>930</v>
      </c>
      <c r="G22" s="129" t="s">
        <v>990</v>
      </c>
      <c r="H22" s="14" t="s">
        <v>991</v>
      </c>
      <c r="I22" s="5" t="s">
        <v>992</v>
      </c>
      <c r="J22" s="5" t="s">
        <v>993</v>
      </c>
      <c r="K22" s="5">
        <v>4</v>
      </c>
      <c r="L22" s="5"/>
      <c r="M22" s="141" t="s">
        <v>963</v>
      </c>
    </row>
    <row r="23" spans="1:13" s="12" customFormat="1" ht="79.2" customHeight="1" x14ac:dyDescent="0.35">
      <c r="A23" s="203"/>
      <c r="B23" s="162"/>
      <c r="C23" s="160"/>
      <c r="D23" s="125" t="s">
        <v>921</v>
      </c>
      <c r="E23" s="129" t="s">
        <v>927</v>
      </c>
      <c r="F23" s="17" t="s">
        <v>994</v>
      </c>
      <c r="G23" s="129" t="s">
        <v>382</v>
      </c>
      <c r="H23" s="14" t="s">
        <v>995</v>
      </c>
      <c r="I23" s="5">
        <v>10</v>
      </c>
      <c r="J23" s="5">
        <v>13</v>
      </c>
      <c r="K23" s="5">
        <v>3</v>
      </c>
      <c r="L23" s="5">
        <v>5</v>
      </c>
      <c r="M23" s="141" t="s">
        <v>929</v>
      </c>
    </row>
    <row r="24" spans="1:13" s="12" customFormat="1" ht="79.2" customHeight="1" x14ac:dyDescent="0.35">
      <c r="A24" s="203"/>
      <c r="B24" s="162"/>
      <c r="C24" s="160"/>
      <c r="D24" s="125" t="s">
        <v>921</v>
      </c>
      <c r="E24" s="129" t="s">
        <v>930</v>
      </c>
      <c r="F24" s="17" t="s">
        <v>931</v>
      </c>
      <c r="G24" s="129" t="s">
        <v>996</v>
      </c>
      <c r="H24" s="14" t="s">
        <v>997</v>
      </c>
      <c r="I24" s="5">
        <v>11</v>
      </c>
      <c r="J24" s="5">
        <v>1</v>
      </c>
      <c r="K24" s="5">
        <v>2</v>
      </c>
      <c r="L24" s="5">
        <v>1.2</v>
      </c>
      <c r="M24" s="141" t="s">
        <v>929</v>
      </c>
    </row>
    <row r="25" spans="1:13" s="12" customFormat="1" ht="79.2" customHeight="1" x14ac:dyDescent="0.35">
      <c r="A25" s="203"/>
      <c r="B25" s="162"/>
      <c r="C25" s="160"/>
      <c r="D25" s="125" t="s">
        <v>965</v>
      </c>
      <c r="E25" s="129" t="s">
        <v>966</v>
      </c>
      <c r="F25" s="17" t="s">
        <v>998</v>
      </c>
      <c r="G25" s="129" t="s">
        <v>968</v>
      </c>
      <c r="H25" s="14" t="s">
        <v>969</v>
      </c>
      <c r="I25" s="5">
        <v>10</v>
      </c>
      <c r="J25" s="5">
        <v>5</v>
      </c>
      <c r="K25" s="5">
        <v>7</v>
      </c>
      <c r="L25" s="5">
        <v>0.8</v>
      </c>
      <c r="M25" s="141" t="s">
        <v>970</v>
      </c>
    </row>
    <row r="26" spans="1:13" s="12" customFormat="1" ht="79.2" customHeight="1" x14ac:dyDescent="0.35">
      <c r="A26" s="203"/>
      <c r="B26" s="162"/>
      <c r="C26" s="160"/>
      <c r="D26" s="125" t="s">
        <v>999</v>
      </c>
      <c r="E26" s="129" t="s">
        <v>1000</v>
      </c>
      <c r="F26" s="17" t="s">
        <v>1001</v>
      </c>
      <c r="G26" s="129" t="s">
        <v>1002</v>
      </c>
      <c r="H26" s="14" t="s">
        <v>1003</v>
      </c>
      <c r="I26" s="5">
        <v>10</v>
      </c>
      <c r="J26" s="5">
        <v>15</v>
      </c>
      <c r="K26" s="5">
        <v>5</v>
      </c>
      <c r="L26" s="5">
        <v>3</v>
      </c>
      <c r="M26" s="141" t="s">
        <v>1004</v>
      </c>
    </row>
    <row r="27" spans="1:13" s="12" customFormat="1" ht="79.2" customHeight="1" x14ac:dyDescent="0.35">
      <c r="A27" s="203"/>
      <c r="B27" s="162"/>
      <c r="C27" s="160"/>
      <c r="D27" s="125" t="s">
        <v>935</v>
      </c>
      <c r="E27" s="129" t="s">
        <v>936</v>
      </c>
      <c r="F27" s="17" t="s">
        <v>937</v>
      </c>
      <c r="G27" s="129" t="s">
        <v>1005</v>
      </c>
      <c r="H27" s="14" t="s">
        <v>1006</v>
      </c>
      <c r="I27" s="5">
        <v>10</v>
      </c>
      <c r="J27" s="5">
        <v>12</v>
      </c>
      <c r="K27" s="5">
        <v>2</v>
      </c>
      <c r="L27" s="5">
        <v>3.5</v>
      </c>
      <c r="M27" s="141" t="s">
        <v>941</v>
      </c>
    </row>
    <row r="28" spans="1:13" s="12" customFormat="1" ht="79.2" customHeight="1" x14ac:dyDescent="0.35">
      <c r="A28" s="203"/>
      <c r="B28" s="162"/>
      <c r="C28" s="160"/>
      <c r="D28" s="125" t="s">
        <v>971</v>
      </c>
      <c r="E28" s="129" t="s">
        <v>972</v>
      </c>
      <c r="F28" s="17" t="s">
        <v>973</v>
      </c>
      <c r="G28" s="129" t="s">
        <v>1007</v>
      </c>
      <c r="H28" s="14" t="s">
        <v>1008</v>
      </c>
      <c r="I28" s="5">
        <v>10</v>
      </c>
      <c r="J28" s="5">
        <v>12</v>
      </c>
      <c r="K28" s="5">
        <v>2</v>
      </c>
      <c r="L28" s="5">
        <v>2</v>
      </c>
      <c r="M28" s="141" t="s">
        <v>941</v>
      </c>
    </row>
    <row r="29" spans="1:13" s="12" customFormat="1" ht="79.2" customHeight="1" x14ac:dyDescent="0.35">
      <c r="A29" s="203"/>
      <c r="B29" s="162"/>
      <c r="C29" s="160"/>
      <c r="D29" s="125" t="s">
        <v>971</v>
      </c>
      <c r="E29" s="129" t="s">
        <v>975</v>
      </c>
      <c r="F29" s="17" t="s">
        <v>973</v>
      </c>
      <c r="G29" s="129" t="s">
        <v>382</v>
      </c>
      <c r="H29" s="14" t="s">
        <v>1009</v>
      </c>
      <c r="I29" s="5">
        <v>10</v>
      </c>
      <c r="J29" s="5">
        <v>12</v>
      </c>
      <c r="K29" s="5">
        <v>2</v>
      </c>
      <c r="L29" s="5">
        <v>5</v>
      </c>
      <c r="M29" s="141" t="s">
        <v>941</v>
      </c>
    </row>
    <row r="30" spans="1:13" s="12" customFormat="1" ht="79.2" customHeight="1" x14ac:dyDescent="0.35">
      <c r="A30" s="203"/>
      <c r="B30" s="162"/>
      <c r="C30" s="161"/>
      <c r="D30" s="125" t="s">
        <v>971</v>
      </c>
      <c r="E30" s="129" t="s">
        <v>975</v>
      </c>
      <c r="F30" s="17" t="s">
        <v>973</v>
      </c>
      <c r="G30" s="129" t="s">
        <v>638</v>
      </c>
      <c r="H30" s="14" t="s">
        <v>1010</v>
      </c>
      <c r="I30" s="5">
        <v>10</v>
      </c>
      <c r="J30" s="5">
        <v>12</v>
      </c>
      <c r="K30" s="5">
        <v>2</v>
      </c>
      <c r="L30" s="5">
        <v>3</v>
      </c>
      <c r="M30" s="141" t="s">
        <v>941</v>
      </c>
    </row>
    <row r="31" spans="1:13" s="34" customFormat="1" ht="79.2" customHeight="1" x14ac:dyDescent="0.3">
      <c r="A31" s="203"/>
      <c r="B31" s="162"/>
      <c r="C31" s="195" t="s">
        <v>942</v>
      </c>
      <c r="D31" s="195" t="s">
        <v>943</v>
      </c>
      <c r="E31" s="17" t="s">
        <v>944</v>
      </c>
      <c r="F31" s="128" t="s">
        <v>953</v>
      </c>
      <c r="G31" s="129" t="s">
        <v>1011</v>
      </c>
      <c r="H31" s="14" t="s">
        <v>1012</v>
      </c>
      <c r="I31" s="9">
        <v>0.5</v>
      </c>
      <c r="J31" s="9">
        <v>0.54166666666666663</v>
      </c>
      <c r="K31" s="123">
        <v>1</v>
      </c>
      <c r="L31" s="5">
        <v>0.5</v>
      </c>
      <c r="M31" s="196" t="s">
        <v>948</v>
      </c>
    </row>
    <row r="32" spans="1:13" s="34" customFormat="1" ht="79.2" customHeight="1" x14ac:dyDescent="0.3">
      <c r="A32" s="204"/>
      <c r="B32" s="162"/>
      <c r="C32" s="198"/>
      <c r="D32" s="198"/>
      <c r="E32" s="17" t="s">
        <v>949</v>
      </c>
      <c r="F32" s="128" t="s">
        <v>950</v>
      </c>
      <c r="G32" s="129" t="s">
        <v>1013</v>
      </c>
      <c r="H32" s="14" t="s">
        <v>1014</v>
      </c>
      <c r="I32" s="139">
        <v>0.4375</v>
      </c>
      <c r="J32" s="139">
        <v>0.5625</v>
      </c>
      <c r="K32" s="139">
        <f>J32-I32</f>
        <v>0.125</v>
      </c>
      <c r="L32" s="5">
        <v>0.8</v>
      </c>
      <c r="M32" s="196" t="s">
        <v>948</v>
      </c>
    </row>
    <row r="33" spans="1:13" s="34" customFormat="1" ht="79.2" customHeight="1" x14ac:dyDescent="0.3">
      <c r="A33" s="193" t="s">
        <v>64</v>
      </c>
      <c r="B33" s="162"/>
      <c r="C33" s="128" t="s">
        <v>942</v>
      </c>
      <c r="D33" s="128" t="s">
        <v>943</v>
      </c>
      <c r="E33" s="17" t="s">
        <v>944</v>
      </c>
      <c r="F33" s="128" t="s">
        <v>953</v>
      </c>
      <c r="G33" s="129" t="s">
        <v>1015</v>
      </c>
      <c r="H33" s="14" t="s">
        <v>1016</v>
      </c>
      <c r="I33" s="9">
        <v>0.54166666666666663</v>
      </c>
      <c r="J33" s="9">
        <v>0.58333333333333337</v>
      </c>
      <c r="K33" s="123">
        <v>1</v>
      </c>
      <c r="L33" s="123">
        <v>0.5</v>
      </c>
      <c r="M33" s="196" t="s">
        <v>948</v>
      </c>
    </row>
    <row r="34" spans="1:13" s="12" customFormat="1" ht="79.2" customHeight="1" x14ac:dyDescent="0.35">
      <c r="A34" s="194"/>
      <c r="B34" s="162"/>
      <c r="C34" s="159" t="s">
        <v>920</v>
      </c>
      <c r="D34" s="125" t="s">
        <v>921</v>
      </c>
      <c r="E34" s="129" t="s">
        <v>922</v>
      </c>
      <c r="F34" s="17" t="s">
        <v>923</v>
      </c>
      <c r="G34" s="129" t="s">
        <v>990</v>
      </c>
      <c r="H34" s="14" t="s">
        <v>1017</v>
      </c>
      <c r="I34" s="5">
        <v>10</v>
      </c>
      <c r="J34" s="5">
        <v>2</v>
      </c>
      <c r="K34" s="5">
        <v>4</v>
      </c>
      <c r="L34" s="5">
        <v>2</v>
      </c>
      <c r="M34" s="141" t="s">
        <v>1018</v>
      </c>
    </row>
    <row r="35" spans="1:13" s="12" customFormat="1" ht="79.2" customHeight="1" x14ac:dyDescent="0.35">
      <c r="A35" s="194"/>
      <c r="B35" s="162"/>
      <c r="C35" s="160"/>
      <c r="D35" s="125" t="s">
        <v>921</v>
      </c>
      <c r="E35" s="129" t="s">
        <v>927</v>
      </c>
      <c r="F35" s="17" t="s">
        <v>994</v>
      </c>
      <c r="G35" s="129" t="s">
        <v>325</v>
      </c>
      <c r="H35" s="14" t="s">
        <v>1019</v>
      </c>
      <c r="I35" s="5">
        <v>10</v>
      </c>
      <c r="J35" s="5">
        <v>13</v>
      </c>
      <c r="K35" s="5">
        <v>3</v>
      </c>
      <c r="L35" s="5">
        <v>0.5</v>
      </c>
      <c r="M35" s="141" t="s">
        <v>235</v>
      </c>
    </row>
    <row r="36" spans="1:13" s="12" customFormat="1" ht="79.2" customHeight="1" x14ac:dyDescent="0.35">
      <c r="A36" s="194"/>
      <c r="B36" s="162"/>
      <c r="C36" s="160"/>
      <c r="D36" s="125" t="s">
        <v>921</v>
      </c>
      <c r="E36" s="129" t="s">
        <v>930</v>
      </c>
      <c r="F36" s="17" t="s">
        <v>930</v>
      </c>
      <c r="G36" s="129" t="s">
        <v>859</v>
      </c>
      <c r="H36" s="14" t="s">
        <v>1020</v>
      </c>
      <c r="I36" s="5">
        <v>10</v>
      </c>
      <c r="J36" s="5">
        <v>2</v>
      </c>
      <c r="K36" s="5">
        <v>4</v>
      </c>
      <c r="L36" s="5">
        <v>1.7</v>
      </c>
      <c r="M36" s="141" t="s">
        <v>1021</v>
      </c>
    </row>
    <row r="37" spans="1:13" s="12" customFormat="1" ht="79.2" customHeight="1" x14ac:dyDescent="0.35">
      <c r="A37" s="194"/>
      <c r="B37" s="162"/>
      <c r="C37" s="160"/>
      <c r="D37" s="125" t="s">
        <v>965</v>
      </c>
      <c r="E37" s="129" t="s">
        <v>966</v>
      </c>
      <c r="F37" s="17" t="s">
        <v>998</v>
      </c>
      <c r="G37" s="129" t="s">
        <v>968</v>
      </c>
      <c r="H37" s="14" t="s">
        <v>969</v>
      </c>
      <c r="I37" s="5">
        <v>10</v>
      </c>
      <c r="J37" s="5">
        <v>5</v>
      </c>
      <c r="K37" s="5">
        <v>7</v>
      </c>
      <c r="L37" s="5">
        <v>0.8</v>
      </c>
      <c r="M37" s="141" t="s">
        <v>970</v>
      </c>
    </row>
    <row r="38" spans="1:13" s="12" customFormat="1" ht="79.2" customHeight="1" x14ac:dyDescent="0.35">
      <c r="A38" s="194"/>
      <c r="B38" s="162"/>
      <c r="C38" s="160"/>
      <c r="D38" s="125" t="s">
        <v>935</v>
      </c>
      <c r="E38" s="129" t="s">
        <v>936</v>
      </c>
      <c r="F38" s="17" t="s">
        <v>937</v>
      </c>
      <c r="G38" s="129" t="s">
        <v>1022</v>
      </c>
      <c r="H38" s="14" t="s">
        <v>1023</v>
      </c>
      <c r="I38" s="5">
        <v>10</v>
      </c>
      <c r="J38" s="5">
        <v>1</v>
      </c>
      <c r="K38" s="5">
        <v>3</v>
      </c>
      <c r="L38" s="5">
        <v>1.5</v>
      </c>
      <c r="M38" s="141" t="s">
        <v>941</v>
      </c>
    </row>
    <row r="39" spans="1:13" s="12" customFormat="1" ht="79.2" customHeight="1" x14ac:dyDescent="0.35">
      <c r="A39" s="194"/>
      <c r="B39" s="162"/>
      <c r="C39" s="160"/>
      <c r="D39" s="125" t="s">
        <v>971</v>
      </c>
      <c r="E39" s="129" t="s">
        <v>972</v>
      </c>
      <c r="F39" s="17" t="s">
        <v>973</v>
      </c>
      <c r="G39" s="129" t="s">
        <v>616</v>
      </c>
      <c r="H39" s="14" t="s">
        <v>1024</v>
      </c>
      <c r="I39" s="5">
        <v>10</v>
      </c>
      <c r="J39" s="5">
        <v>1</v>
      </c>
      <c r="K39" s="5">
        <v>3</v>
      </c>
      <c r="L39" s="5">
        <v>1.5</v>
      </c>
      <c r="M39" s="141" t="s">
        <v>941</v>
      </c>
    </row>
    <row r="40" spans="1:13" s="12" customFormat="1" ht="79.2" customHeight="1" x14ac:dyDescent="0.35">
      <c r="A40" s="194"/>
      <c r="B40" s="162"/>
      <c r="C40" s="161"/>
      <c r="D40" s="125" t="s">
        <v>971</v>
      </c>
      <c r="E40" s="129" t="s">
        <v>975</v>
      </c>
      <c r="F40" s="17" t="s">
        <v>973</v>
      </c>
      <c r="G40" s="129" t="s">
        <v>714</v>
      </c>
      <c r="H40" s="14" t="s">
        <v>1025</v>
      </c>
      <c r="I40" s="5">
        <v>10</v>
      </c>
      <c r="J40" s="5">
        <v>12</v>
      </c>
      <c r="K40" s="5">
        <v>2</v>
      </c>
      <c r="L40" s="5">
        <v>3</v>
      </c>
      <c r="M40" s="141" t="s">
        <v>941</v>
      </c>
    </row>
    <row r="41" spans="1:13" s="12" customFormat="1" ht="79.2" customHeight="1" x14ac:dyDescent="0.35">
      <c r="A41" s="197"/>
      <c r="B41" s="162"/>
      <c r="C41" s="115" t="s">
        <v>984</v>
      </c>
      <c r="D41" s="129" t="s">
        <v>985</v>
      </c>
      <c r="E41" s="129">
        <v>10</v>
      </c>
      <c r="F41" s="129" t="s">
        <v>994</v>
      </c>
      <c r="G41" s="129" t="s">
        <v>713</v>
      </c>
      <c r="H41" s="14" t="s">
        <v>1026</v>
      </c>
      <c r="I41" s="9">
        <v>0.41666666666666669</v>
      </c>
      <c r="J41" s="9">
        <v>0.45833333333333331</v>
      </c>
      <c r="K41" s="9">
        <f t="shared" ref="K41:K61" si="0">J41-I41</f>
        <v>4.166666666666663E-2</v>
      </c>
      <c r="L41" s="5">
        <v>2.1</v>
      </c>
      <c r="M41" s="141" t="s">
        <v>941</v>
      </c>
    </row>
    <row r="42" spans="1:13" s="12" customFormat="1" ht="79.2" customHeight="1" x14ac:dyDescent="0.35">
      <c r="A42" s="202" t="s">
        <v>547</v>
      </c>
      <c r="B42" s="162"/>
      <c r="C42" s="115" t="s">
        <v>984</v>
      </c>
      <c r="D42" s="129" t="s">
        <v>985</v>
      </c>
      <c r="E42" s="129">
        <v>10</v>
      </c>
      <c r="F42" s="129" t="s">
        <v>1027</v>
      </c>
      <c r="G42" s="129" t="s">
        <v>654</v>
      </c>
      <c r="H42" s="14" t="s">
        <v>1028</v>
      </c>
      <c r="I42" s="9">
        <v>0.41666666666666669</v>
      </c>
      <c r="J42" s="9">
        <v>0.45833333333333331</v>
      </c>
      <c r="K42" s="9">
        <f t="shared" si="0"/>
        <v>4.166666666666663E-2</v>
      </c>
      <c r="L42" s="5">
        <v>2.5</v>
      </c>
      <c r="M42" s="141" t="s">
        <v>941</v>
      </c>
    </row>
    <row r="43" spans="1:13" s="12" customFormat="1" ht="79.2" customHeight="1" x14ac:dyDescent="0.35">
      <c r="A43" s="203"/>
      <c r="B43" s="162"/>
      <c r="C43" s="159" t="s">
        <v>920</v>
      </c>
      <c r="D43" s="125" t="s">
        <v>921</v>
      </c>
      <c r="E43" s="129" t="s">
        <v>922</v>
      </c>
      <c r="F43" s="17" t="s">
        <v>923</v>
      </c>
      <c r="G43" s="129" t="s">
        <v>1029</v>
      </c>
      <c r="H43" s="14" t="s">
        <v>1030</v>
      </c>
      <c r="I43" s="5">
        <v>10</v>
      </c>
      <c r="J43" s="5">
        <v>2</v>
      </c>
      <c r="K43" s="5">
        <v>4</v>
      </c>
      <c r="L43" s="5">
        <v>2</v>
      </c>
      <c r="M43" s="141" t="s">
        <v>1031</v>
      </c>
    </row>
    <row r="44" spans="1:13" s="12" customFormat="1" ht="79.2" customHeight="1" x14ac:dyDescent="0.35">
      <c r="A44" s="203"/>
      <c r="B44" s="162"/>
      <c r="C44" s="160"/>
      <c r="D44" s="125" t="s">
        <v>921</v>
      </c>
      <c r="E44" s="129" t="s">
        <v>927</v>
      </c>
      <c r="F44" s="17" t="s">
        <v>920</v>
      </c>
      <c r="G44" s="129" t="s">
        <v>439</v>
      </c>
      <c r="H44" s="14" t="s">
        <v>1032</v>
      </c>
      <c r="I44" s="5">
        <v>10</v>
      </c>
      <c r="J44" s="5">
        <v>13</v>
      </c>
      <c r="K44" s="5">
        <v>3</v>
      </c>
      <c r="L44" s="5">
        <v>0.5</v>
      </c>
      <c r="M44" s="141" t="s">
        <v>235</v>
      </c>
    </row>
    <row r="45" spans="1:13" s="12" customFormat="1" ht="79.2" customHeight="1" x14ac:dyDescent="0.35">
      <c r="A45" s="203"/>
      <c r="B45" s="162"/>
      <c r="C45" s="160"/>
      <c r="D45" s="125" t="s">
        <v>921</v>
      </c>
      <c r="E45" s="129" t="s">
        <v>930</v>
      </c>
      <c r="F45" s="17" t="s">
        <v>930</v>
      </c>
      <c r="G45" s="129" t="s">
        <v>716</v>
      </c>
      <c r="H45" s="14" t="s">
        <v>1033</v>
      </c>
      <c r="I45" s="5">
        <v>10</v>
      </c>
      <c r="J45" s="5">
        <v>1</v>
      </c>
      <c r="K45" s="5">
        <v>3</v>
      </c>
      <c r="L45" s="5">
        <v>3.8</v>
      </c>
      <c r="M45" s="141" t="s">
        <v>1034</v>
      </c>
    </row>
    <row r="46" spans="1:13" s="12" customFormat="1" ht="79.2" customHeight="1" x14ac:dyDescent="0.35">
      <c r="A46" s="203"/>
      <c r="B46" s="162"/>
      <c r="C46" s="160"/>
      <c r="D46" s="125" t="s">
        <v>965</v>
      </c>
      <c r="E46" s="129" t="s">
        <v>966</v>
      </c>
      <c r="F46" s="17" t="s">
        <v>998</v>
      </c>
      <c r="G46" s="129" t="s">
        <v>968</v>
      </c>
      <c r="H46" s="14" t="s">
        <v>1035</v>
      </c>
      <c r="I46" s="5">
        <v>10</v>
      </c>
      <c r="J46" s="5">
        <v>5</v>
      </c>
      <c r="K46" s="5">
        <v>7</v>
      </c>
      <c r="L46" s="5">
        <v>0.8</v>
      </c>
      <c r="M46" s="141" t="s">
        <v>970</v>
      </c>
    </row>
    <row r="47" spans="1:13" s="12" customFormat="1" ht="79.2" customHeight="1" x14ac:dyDescent="0.35">
      <c r="A47" s="203"/>
      <c r="B47" s="162"/>
      <c r="C47" s="160"/>
      <c r="D47" s="125" t="s">
        <v>935</v>
      </c>
      <c r="E47" s="129" t="s">
        <v>936</v>
      </c>
      <c r="F47" s="17" t="s">
        <v>937</v>
      </c>
      <c r="G47" s="129" t="s">
        <v>1005</v>
      </c>
      <c r="H47" s="14" t="s">
        <v>1006</v>
      </c>
      <c r="I47" s="5">
        <v>10</v>
      </c>
      <c r="J47" s="5">
        <v>11</v>
      </c>
      <c r="K47" s="5">
        <v>1</v>
      </c>
      <c r="L47" s="5">
        <v>3.5</v>
      </c>
      <c r="M47" s="141" t="s">
        <v>941</v>
      </c>
    </row>
    <row r="48" spans="1:13" s="12" customFormat="1" ht="79.2" customHeight="1" x14ac:dyDescent="0.35">
      <c r="A48" s="203"/>
      <c r="B48" s="162"/>
      <c r="C48" s="160"/>
      <c r="D48" s="125" t="s">
        <v>971</v>
      </c>
      <c r="E48" s="129" t="s">
        <v>972</v>
      </c>
      <c r="F48" s="17" t="s">
        <v>973</v>
      </c>
      <c r="G48" s="129" t="s">
        <v>1036</v>
      </c>
      <c r="H48" s="14" t="s">
        <v>1037</v>
      </c>
      <c r="I48" s="5">
        <v>10</v>
      </c>
      <c r="J48" s="5">
        <v>12</v>
      </c>
      <c r="K48" s="5">
        <v>2</v>
      </c>
      <c r="L48" s="5">
        <v>0.5</v>
      </c>
      <c r="M48" s="141" t="s">
        <v>941</v>
      </c>
    </row>
    <row r="49" spans="1:13" s="12" customFormat="1" ht="79.2" customHeight="1" x14ac:dyDescent="0.35">
      <c r="A49" s="203"/>
      <c r="B49" s="162"/>
      <c r="C49" s="161"/>
      <c r="D49" s="125" t="s">
        <v>971</v>
      </c>
      <c r="E49" s="129" t="s">
        <v>975</v>
      </c>
      <c r="F49" s="17" t="s">
        <v>973</v>
      </c>
      <c r="G49" s="129" t="s">
        <v>325</v>
      </c>
      <c r="H49" s="14" t="s">
        <v>976</v>
      </c>
      <c r="I49" s="5">
        <v>10</v>
      </c>
      <c r="J49" s="5">
        <v>12</v>
      </c>
      <c r="K49" s="5">
        <v>2</v>
      </c>
      <c r="L49" s="5">
        <v>3.5</v>
      </c>
      <c r="M49" s="141" t="s">
        <v>941</v>
      </c>
    </row>
    <row r="50" spans="1:13" s="34" customFormat="1" ht="79.2" customHeight="1" x14ac:dyDescent="0.3">
      <c r="A50" s="203"/>
      <c r="B50" s="162"/>
      <c r="C50" s="195" t="s">
        <v>942</v>
      </c>
      <c r="D50" s="195" t="s">
        <v>943</v>
      </c>
      <c r="E50" s="17" t="s">
        <v>944</v>
      </c>
      <c r="F50" s="128" t="s">
        <v>953</v>
      </c>
      <c r="G50" s="129" t="s">
        <v>1038</v>
      </c>
      <c r="H50" s="14" t="s">
        <v>1039</v>
      </c>
      <c r="I50" s="9">
        <v>0.58333333333333337</v>
      </c>
      <c r="J50" s="9">
        <v>0.625</v>
      </c>
      <c r="K50" s="123">
        <v>1</v>
      </c>
      <c r="L50" s="5">
        <v>0.3</v>
      </c>
      <c r="M50" s="196" t="s">
        <v>948</v>
      </c>
    </row>
    <row r="51" spans="1:13" s="34" customFormat="1" ht="79.2" customHeight="1" x14ac:dyDescent="0.3">
      <c r="A51" s="204"/>
      <c r="B51" s="162"/>
      <c r="C51" s="198"/>
      <c r="D51" s="198"/>
      <c r="E51" s="17" t="s">
        <v>949</v>
      </c>
      <c r="F51" s="128" t="s">
        <v>950</v>
      </c>
      <c r="G51" s="129" t="s">
        <v>1040</v>
      </c>
      <c r="H51" s="14" t="s">
        <v>1041</v>
      </c>
      <c r="I51" s="139">
        <v>0.4375</v>
      </c>
      <c r="J51" s="139">
        <v>0.5625</v>
      </c>
      <c r="K51" s="139">
        <f>J51-I51</f>
        <v>0.125</v>
      </c>
      <c r="L51" s="5">
        <v>0.9</v>
      </c>
      <c r="M51" s="196" t="s">
        <v>948</v>
      </c>
    </row>
    <row r="52" spans="1:13" s="34" customFormat="1" ht="79.2" customHeight="1" x14ac:dyDescent="0.3">
      <c r="A52" s="193" t="s">
        <v>88</v>
      </c>
      <c r="B52" s="162"/>
      <c r="C52" s="128" t="s">
        <v>942</v>
      </c>
      <c r="D52" s="128" t="s">
        <v>943</v>
      </c>
      <c r="E52" s="17" t="s">
        <v>944</v>
      </c>
      <c r="F52" s="128" t="s">
        <v>953</v>
      </c>
      <c r="G52" s="129" t="s">
        <v>1042</v>
      </c>
      <c r="H52" s="14" t="s">
        <v>1043</v>
      </c>
      <c r="I52" s="139">
        <v>0.41666666666666669</v>
      </c>
      <c r="J52" s="139">
        <v>0.45833333333333331</v>
      </c>
      <c r="K52" s="123">
        <v>1</v>
      </c>
      <c r="L52" s="5">
        <v>0.6</v>
      </c>
      <c r="M52" s="196" t="s">
        <v>948</v>
      </c>
    </row>
    <row r="53" spans="1:13" s="12" customFormat="1" ht="79.2" customHeight="1" x14ac:dyDescent="0.35">
      <c r="A53" s="194"/>
      <c r="B53" s="162"/>
      <c r="C53" s="159" t="s">
        <v>920</v>
      </c>
      <c r="D53" s="125" t="s">
        <v>921</v>
      </c>
      <c r="E53" s="129" t="s">
        <v>922</v>
      </c>
      <c r="F53" s="17" t="s">
        <v>923</v>
      </c>
      <c r="G53" s="129" t="s">
        <v>1044</v>
      </c>
      <c r="H53" s="14" t="s">
        <v>1045</v>
      </c>
      <c r="I53" s="5">
        <v>10</v>
      </c>
      <c r="J53" s="5">
        <v>1</v>
      </c>
      <c r="K53" s="5">
        <v>3</v>
      </c>
      <c r="L53" s="5">
        <v>4</v>
      </c>
      <c r="M53" s="141" t="s">
        <v>926</v>
      </c>
    </row>
    <row r="54" spans="1:13" s="12" customFormat="1" ht="79.2" customHeight="1" x14ac:dyDescent="0.35">
      <c r="A54" s="194"/>
      <c r="B54" s="162"/>
      <c r="C54" s="160"/>
      <c r="D54" s="125" t="s">
        <v>921</v>
      </c>
      <c r="E54" s="129" t="s">
        <v>927</v>
      </c>
      <c r="F54" s="17" t="s">
        <v>994</v>
      </c>
      <c r="G54" s="129" t="s">
        <v>325</v>
      </c>
      <c r="H54" s="14" t="s">
        <v>1046</v>
      </c>
      <c r="I54" s="5">
        <v>10</v>
      </c>
      <c r="J54" s="5">
        <v>13</v>
      </c>
      <c r="K54" s="5">
        <v>3</v>
      </c>
      <c r="L54" s="5">
        <v>0.5</v>
      </c>
      <c r="M54" s="141" t="s">
        <v>1047</v>
      </c>
    </row>
    <row r="55" spans="1:13" s="12" customFormat="1" ht="79.2" customHeight="1" x14ac:dyDescent="0.35">
      <c r="A55" s="194"/>
      <c r="B55" s="162"/>
      <c r="C55" s="160"/>
      <c r="D55" s="125" t="s">
        <v>921</v>
      </c>
      <c r="E55" s="129" t="s">
        <v>930</v>
      </c>
      <c r="F55" s="17" t="s">
        <v>931</v>
      </c>
      <c r="G55" s="129" t="s">
        <v>996</v>
      </c>
      <c r="H55" s="14" t="s">
        <v>997</v>
      </c>
      <c r="I55" s="5">
        <v>11</v>
      </c>
      <c r="J55" s="5">
        <v>1</v>
      </c>
      <c r="K55" s="5">
        <v>2</v>
      </c>
      <c r="L55" s="5">
        <v>1.2</v>
      </c>
      <c r="M55" s="141" t="s">
        <v>929</v>
      </c>
    </row>
    <row r="56" spans="1:13" s="12" customFormat="1" ht="79.2" customHeight="1" x14ac:dyDescent="0.35">
      <c r="A56" s="194"/>
      <c r="B56" s="162"/>
      <c r="C56" s="160"/>
      <c r="D56" s="125" t="s">
        <v>965</v>
      </c>
      <c r="E56" s="129" t="s">
        <v>966</v>
      </c>
      <c r="F56" s="17" t="s">
        <v>998</v>
      </c>
      <c r="G56" s="129" t="s">
        <v>968</v>
      </c>
      <c r="H56" s="14" t="s">
        <v>1035</v>
      </c>
      <c r="I56" s="5">
        <v>10</v>
      </c>
      <c r="J56" s="5">
        <v>5</v>
      </c>
      <c r="K56" s="5">
        <v>7</v>
      </c>
      <c r="L56" s="5">
        <v>0.8</v>
      </c>
      <c r="M56" s="141" t="s">
        <v>970</v>
      </c>
    </row>
    <row r="57" spans="1:13" s="12" customFormat="1" ht="79.2" customHeight="1" x14ac:dyDescent="0.35">
      <c r="A57" s="194"/>
      <c r="B57" s="162"/>
      <c r="C57" s="160"/>
      <c r="D57" s="125" t="s">
        <v>999</v>
      </c>
      <c r="E57" s="129" t="s">
        <v>1000</v>
      </c>
      <c r="F57" s="17" t="s">
        <v>1001</v>
      </c>
      <c r="G57" s="129" t="s">
        <v>1048</v>
      </c>
      <c r="H57" s="14" t="s">
        <v>1049</v>
      </c>
      <c r="I57" s="5">
        <v>10</v>
      </c>
      <c r="J57" s="5">
        <v>13</v>
      </c>
      <c r="K57" s="5">
        <v>3</v>
      </c>
      <c r="L57" s="5">
        <v>1</v>
      </c>
      <c r="M57" s="141" t="s">
        <v>1004</v>
      </c>
    </row>
    <row r="58" spans="1:13" s="12" customFormat="1" ht="79.2" customHeight="1" x14ac:dyDescent="0.35">
      <c r="A58" s="194"/>
      <c r="B58" s="162"/>
      <c r="C58" s="160"/>
      <c r="D58" s="125" t="s">
        <v>935</v>
      </c>
      <c r="E58" s="129" t="s">
        <v>936</v>
      </c>
      <c r="F58" s="17" t="s">
        <v>937</v>
      </c>
      <c r="G58" s="129" t="s">
        <v>1022</v>
      </c>
      <c r="H58" s="14" t="s">
        <v>1023</v>
      </c>
      <c r="I58" s="5">
        <v>10</v>
      </c>
      <c r="J58" s="5">
        <v>11.2</v>
      </c>
      <c r="K58" s="5">
        <v>1.2</v>
      </c>
      <c r="L58" s="5">
        <v>1.5</v>
      </c>
      <c r="M58" s="141" t="s">
        <v>941</v>
      </c>
    </row>
    <row r="59" spans="1:13" s="12" customFormat="1" ht="79.2" customHeight="1" x14ac:dyDescent="0.35">
      <c r="A59" s="194"/>
      <c r="B59" s="162"/>
      <c r="C59" s="160"/>
      <c r="D59" s="125" t="s">
        <v>971</v>
      </c>
      <c r="E59" s="129" t="s">
        <v>972</v>
      </c>
      <c r="F59" s="17" t="s">
        <v>973</v>
      </c>
      <c r="G59" s="129" t="s">
        <v>746</v>
      </c>
      <c r="H59" s="14" t="s">
        <v>1050</v>
      </c>
      <c r="I59" s="5">
        <v>10</v>
      </c>
      <c r="J59" s="5">
        <v>12</v>
      </c>
      <c r="K59" s="5">
        <v>2</v>
      </c>
      <c r="L59" s="5">
        <v>0.25</v>
      </c>
      <c r="M59" s="141" t="s">
        <v>941</v>
      </c>
    </row>
    <row r="60" spans="1:13" s="12" customFormat="1" ht="79.2" customHeight="1" x14ac:dyDescent="0.35">
      <c r="A60" s="194"/>
      <c r="B60" s="162"/>
      <c r="C60" s="161"/>
      <c r="D60" s="125" t="s">
        <v>971</v>
      </c>
      <c r="E60" s="129" t="s">
        <v>975</v>
      </c>
      <c r="F60" s="17" t="s">
        <v>973</v>
      </c>
      <c r="G60" s="129" t="s">
        <v>654</v>
      </c>
      <c r="H60" s="14" t="s">
        <v>1051</v>
      </c>
      <c r="I60" s="5">
        <v>10</v>
      </c>
      <c r="J60" s="5">
        <v>12</v>
      </c>
      <c r="K60" s="5">
        <v>2</v>
      </c>
      <c r="L60" s="5">
        <v>3</v>
      </c>
      <c r="M60" s="141" t="s">
        <v>941</v>
      </c>
    </row>
    <row r="61" spans="1:13" s="12" customFormat="1" ht="79.2" customHeight="1" x14ac:dyDescent="0.35">
      <c r="A61" s="194"/>
      <c r="B61" s="162"/>
      <c r="C61" s="115" t="s">
        <v>984</v>
      </c>
      <c r="D61" s="129" t="s">
        <v>985</v>
      </c>
      <c r="E61" s="129">
        <v>10</v>
      </c>
      <c r="F61" s="129" t="s">
        <v>994</v>
      </c>
      <c r="G61" s="129" t="s">
        <v>654</v>
      </c>
      <c r="H61" s="14" t="s">
        <v>1052</v>
      </c>
      <c r="I61" s="9">
        <v>0.41666666666666669</v>
      </c>
      <c r="J61" s="9">
        <v>0.45833333333333331</v>
      </c>
      <c r="K61" s="9">
        <f t="shared" si="0"/>
        <v>4.166666666666663E-2</v>
      </c>
      <c r="L61" s="5">
        <v>2.5</v>
      </c>
      <c r="M61" s="141" t="s">
        <v>941</v>
      </c>
    </row>
    <row r="62" spans="1:13" s="120" customFormat="1" ht="79.2" customHeight="1" x14ac:dyDescent="0.35">
      <c r="A62" s="197"/>
      <c r="B62" s="162"/>
      <c r="C62" s="17" t="s">
        <v>956</v>
      </c>
      <c r="D62" s="17" t="s">
        <v>957</v>
      </c>
      <c r="E62" s="126" t="s">
        <v>1053</v>
      </c>
      <c r="F62" s="126" t="s">
        <v>1054</v>
      </c>
      <c r="G62" s="127" t="s">
        <v>713</v>
      </c>
      <c r="H62" s="17" t="s">
        <v>1055</v>
      </c>
      <c r="I62" s="139">
        <v>0.45833333333333331</v>
      </c>
      <c r="J62" s="139">
        <v>0.5</v>
      </c>
      <c r="K62" s="139">
        <v>4.1666666666666664E-2</v>
      </c>
      <c r="L62" s="123">
        <v>1</v>
      </c>
      <c r="M62" s="122" t="s">
        <v>1056</v>
      </c>
    </row>
    <row r="63" spans="1:13" s="12" customFormat="1" ht="79.2" customHeight="1" x14ac:dyDescent="0.35">
      <c r="A63" s="193" t="s">
        <v>102</v>
      </c>
      <c r="B63" s="162"/>
      <c r="C63" s="159" t="s">
        <v>920</v>
      </c>
      <c r="D63" s="125" t="s">
        <v>921</v>
      </c>
      <c r="E63" s="129" t="s">
        <v>922</v>
      </c>
      <c r="F63" s="17" t="s">
        <v>930</v>
      </c>
      <c r="G63" s="129" t="s">
        <v>961</v>
      </c>
      <c r="H63" s="14" t="s">
        <v>1057</v>
      </c>
      <c r="I63" s="5">
        <v>10</v>
      </c>
      <c r="J63" s="5">
        <v>1</v>
      </c>
      <c r="K63" s="5">
        <v>3</v>
      </c>
      <c r="L63" s="5">
        <v>1.7</v>
      </c>
      <c r="M63" s="141" t="s">
        <v>1058</v>
      </c>
    </row>
    <row r="64" spans="1:13" s="12" customFormat="1" ht="79.2" customHeight="1" x14ac:dyDescent="0.35">
      <c r="A64" s="194"/>
      <c r="B64" s="162"/>
      <c r="C64" s="160"/>
      <c r="D64" s="125" t="s">
        <v>921</v>
      </c>
      <c r="E64" s="129" t="s">
        <v>930</v>
      </c>
      <c r="F64" s="17" t="s">
        <v>923</v>
      </c>
      <c r="G64" s="129" t="s">
        <v>665</v>
      </c>
      <c r="H64" s="14" t="s">
        <v>1059</v>
      </c>
      <c r="I64" s="5">
        <v>10</v>
      </c>
      <c r="J64" s="5">
        <v>1</v>
      </c>
      <c r="K64" s="5">
        <v>3</v>
      </c>
      <c r="L64" s="5">
        <v>1.7</v>
      </c>
      <c r="M64" s="141" t="s">
        <v>1060</v>
      </c>
    </row>
    <row r="65" spans="1:13" s="12" customFormat="1" ht="79.2" customHeight="1" x14ac:dyDescent="0.35">
      <c r="A65" s="194"/>
      <c r="B65" s="162"/>
      <c r="C65" s="160"/>
      <c r="D65" s="125" t="s">
        <v>965</v>
      </c>
      <c r="E65" s="129" t="s">
        <v>966</v>
      </c>
      <c r="F65" s="17" t="s">
        <v>998</v>
      </c>
      <c r="G65" s="129" t="s">
        <v>968</v>
      </c>
      <c r="H65" s="14" t="s">
        <v>1035</v>
      </c>
      <c r="I65" s="5">
        <v>10</v>
      </c>
      <c r="J65" s="5">
        <v>5</v>
      </c>
      <c r="K65" s="5">
        <v>7</v>
      </c>
      <c r="L65" s="5">
        <v>0.8</v>
      </c>
      <c r="M65" s="141" t="s">
        <v>970</v>
      </c>
    </row>
    <row r="66" spans="1:13" s="12" customFormat="1" ht="79.2" customHeight="1" x14ac:dyDescent="0.35">
      <c r="A66" s="194"/>
      <c r="B66" s="162"/>
      <c r="C66" s="160"/>
      <c r="D66" s="125" t="s">
        <v>935</v>
      </c>
      <c r="E66" s="129" t="s">
        <v>936</v>
      </c>
      <c r="F66" s="17" t="s">
        <v>937</v>
      </c>
      <c r="G66" s="129" t="s">
        <v>1061</v>
      </c>
      <c r="H66" s="14" t="s">
        <v>1062</v>
      </c>
      <c r="I66" s="5">
        <v>10</v>
      </c>
      <c r="J66" s="5">
        <v>12</v>
      </c>
      <c r="K66" s="5">
        <v>2</v>
      </c>
      <c r="L66" s="5">
        <v>2.6</v>
      </c>
      <c r="M66" s="141" t="s">
        <v>941</v>
      </c>
    </row>
    <row r="67" spans="1:13" s="12" customFormat="1" ht="79.2" customHeight="1" x14ac:dyDescent="0.35">
      <c r="A67" s="194"/>
      <c r="B67" s="162"/>
      <c r="C67" s="160"/>
      <c r="D67" s="125" t="s">
        <v>971</v>
      </c>
      <c r="E67" s="129" t="s">
        <v>972</v>
      </c>
      <c r="F67" s="17" t="s">
        <v>973</v>
      </c>
      <c r="G67" s="129" t="s">
        <v>616</v>
      </c>
      <c r="H67" s="14" t="s">
        <v>1063</v>
      </c>
      <c r="I67" s="5">
        <v>10</v>
      </c>
      <c r="J67" s="5">
        <v>12</v>
      </c>
      <c r="K67" s="5">
        <v>2</v>
      </c>
      <c r="L67" s="5">
        <v>0.2</v>
      </c>
      <c r="M67" s="141" t="s">
        <v>941</v>
      </c>
    </row>
    <row r="68" spans="1:13" s="12" customFormat="1" ht="79.2" customHeight="1" x14ac:dyDescent="0.35">
      <c r="A68" s="194"/>
      <c r="B68" s="162"/>
      <c r="C68" s="161"/>
      <c r="D68" s="125" t="s">
        <v>971</v>
      </c>
      <c r="E68" s="129" t="s">
        <v>975</v>
      </c>
      <c r="F68" s="17" t="s">
        <v>973</v>
      </c>
      <c r="G68" s="129" t="s">
        <v>713</v>
      </c>
      <c r="H68" s="14" t="s">
        <v>1064</v>
      </c>
      <c r="I68" s="5">
        <v>10</v>
      </c>
      <c r="J68" s="5">
        <v>12</v>
      </c>
      <c r="K68" s="5">
        <v>2</v>
      </c>
      <c r="L68" s="5">
        <v>4.5</v>
      </c>
      <c r="M68" s="141" t="s">
        <v>941</v>
      </c>
    </row>
    <row r="69" spans="1:13" s="34" customFormat="1" ht="79.2" customHeight="1" x14ac:dyDescent="0.3">
      <c r="A69" s="194"/>
      <c r="B69" s="162"/>
      <c r="C69" s="195" t="s">
        <v>942</v>
      </c>
      <c r="D69" s="195" t="s">
        <v>943</v>
      </c>
      <c r="E69" s="17" t="s">
        <v>944</v>
      </c>
      <c r="F69" s="128" t="s">
        <v>953</v>
      </c>
      <c r="G69" s="129" t="s">
        <v>1065</v>
      </c>
      <c r="H69" s="14" t="s">
        <v>1066</v>
      </c>
      <c r="I69" s="139">
        <v>0.45833333333333331</v>
      </c>
      <c r="J69" s="9">
        <v>0.5</v>
      </c>
      <c r="K69" s="123">
        <v>1</v>
      </c>
      <c r="L69" s="5">
        <v>0.2</v>
      </c>
      <c r="M69" s="196" t="s">
        <v>948</v>
      </c>
    </row>
    <row r="70" spans="1:13" s="34" customFormat="1" ht="79.2" customHeight="1" x14ac:dyDescent="0.3">
      <c r="A70" s="197"/>
      <c r="B70" s="162"/>
      <c r="C70" s="198"/>
      <c r="D70" s="198"/>
      <c r="E70" s="17" t="s">
        <v>949</v>
      </c>
      <c r="F70" s="128" t="s">
        <v>950</v>
      </c>
      <c r="G70" s="129" t="s">
        <v>1067</v>
      </c>
      <c r="H70" s="14" t="s">
        <v>1068</v>
      </c>
      <c r="I70" s="139">
        <v>0.4375</v>
      </c>
      <c r="J70" s="139">
        <v>0.5625</v>
      </c>
      <c r="K70" s="139">
        <f>J70-I70</f>
        <v>0.125</v>
      </c>
      <c r="L70" s="5">
        <v>0.6</v>
      </c>
      <c r="M70" s="196" t="s">
        <v>948</v>
      </c>
    </row>
    <row r="71" spans="1:13" s="34" customFormat="1" ht="79.2" customHeight="1" x14ac:dyDescent="0.3">
      <c r="A71" s="193" t="s">
        <v>105</v>
      </c>
      <c r="B71" s="162"/>
      <c r="C71" s="128" t="s">
        <v>942</v>
      </c>
      <c r="D71" s="128" t="s">
        <v>943</v>
      </c>
      <c r="E71" s="17" t="s">
        <v>944</v>
      </c>
      <c r="F71" s="128" t="s">
        <v>953</v>
      </c>
      <c r="G71" s="129" t="s">
        <v>1069</v>
      </c>
      <c r="H71" s="14" t="s">
        <v>1070</v>
      </c>
      <c r="I71" s="9">
        <v>0.5</v>
      </c>
      <c r="J71" s="9">
        <v>0.54166666666666663</v>
      </c>
      <c r="K71" s="123">
        <v>1</v>
      </c>
      <c r="L71" s="5">
        <v>0.7</v>
      </c>
      <c r="M71" s="196" t="s">
        <v>948</v>
      </c>
    </row>
    <row r="72" spans="1:13" s="12" customFormat="1" ht="79.2" customHeight="1" x14ac:dyDescent="0.35">
      <c r="A72" s="194"/>
      <c r="B72" s="162"/>
      <c r="C72" s="159" t="s">
        <v>920</v>
      </c>
      <c r="D72" s="125" t="s">
        <v>921</v>
      </c>
      <c r="E72" s="129" t="s">
        <v>927</v>
      </c>
      <c r="F72" s="17" t="s">
        <v>920</v>
      </c>
      <c r="G72" s="129" t="s">
        <v>439</v>
      </c>
      <c r="H72" s="14" t="s">
        <v>1071</v>
      </c>
      <c r="I72" s="5">
        <v>10</v>
      </c>
      <c r="J72" s="5">
        <v>13</v>
      </c>
      <c r="K72" s="5">
        <v>3</v>
      </c>
      <c r="L72" s="5">
        <v>0.5</v>
      </c>
      <c r="M72" s="141" t="s">
        <v>235</v>
      </c>
    </row>
    <row r="73" spans="1:13" s="12" customFormat="1" ht="79.2" customHeight="1" x14ac:dyDescent="0.35">
      <c r="A73" s="194"/>
      <c r="B73" s="162"/>
      <c r="C73" s="160"/>
      <c r="D73" s="125" t="s">
        <v>921</v>
      </c>
      <c r="E73" s="129" t="s">
        <v>930</v>
      </c>
      <c r="F73" s="17" t="s">
        <v>931</v>
      </c>
      <c r="G73" s="129" t="s">
        <v>1072</v>
      </c>
      <c r="H73" s="14" t="s">
        <v>1073</v>
      </c>
      <c r="I73" s="5">
        <v>11</v>
      </c>
      <c r="J73" s="5">
        <v>1</v>
      </c>
      <c r="K73" s="5">
        <v>2</v>
      </c>
      <c r="L73" s="5">
        <v>1.2</v>
      </c>
      <c r="M73" s="141" t="s">
        <v>929</v>
      </c>
    </row>
    <row r="74" spans="1:13" s="12" customFormat="1" ht="79.2" customHeight="1" x14ac:dyDescent="0.35">
      <c r="A74" s="197"/>
      <c r="B74" s="162"/>
      <c r="C74" s="161"/>
      <c r="D74" s="125" t="s">
        <v>935</v>
      </c>
      <c r="E74" s="129" t="s">
        <v>936</v>
      </c>
      <c r="F74" s="17" t="s">
        <v>937</v>
      </c>
      <c r="G74" s="129" t="s">
        <v>938</v>
      </c>
      <c r="H74" s="14" t="s">
        <v>939</v>
      </c>
      <c r="I74" s="5">
        <v>10</v>
      </c>
      <c r="J74" s="5">
        <v>12</v>
      </c>
      <c r="K74" s="5">
        <v>2</v>
      </c>
      <c r="L74" s="5">
        <v>2.5</v>
      </c>
      <c r="M74" s="141" t="s">
        <v>941</v>
      </c>
    </row>
    <row r="75" spans="1:13" s="12" customFormat="1" ht="79.2" customHeight="1" x14ac:dyDescent="0.35">
      <c r="A75" s="202" t="s">
        <v>548</v>
      </c>
      <c r="B75" s="162"/>
      <c r="C75" s="115" t="s">
        <v>984</v>
      </c>
      <c r="D75" s="129" t="s">
        <v>985</v>
      </c>
      <c r="E75" s="129">
        <v>9</v>
      </c>
      <c r="F75" s="129" t="s">
        <v>986</v>
      </c>
      <c r="G75" s="129" t="s">
        <v>987</v>
      </c>
      <c r="H75" s="14" t="s">
        <v>988</v>
      </c>
      <c r="I75" s="9">
        <v>0.41666666666666669</v>
      </c>
      <c r="J75" s="9">
        <v>0.45833333333333331</v>
      </c>
      <c r="K75" s="9">
        <f>J75-I75</f>
        <v>4.166666666666663E-2</v>
      </c>
      <c r="L75" s="5">
        <v>2.5</v>
      </c>
      <c r="M75" s="141" t="s">
        <v>989</v>
      </c>
    </row>
    <row r="76" spans="1:13" s="12" customFormat="1" ht="79.2" customHeight="1" x14ac:dyDescent="0.35">
      <c r="A76" s="203"/>
      <c r="B76" s="162"/>
      <c r="C76" s="159" t="s">
        <v>920</v>
      </c>
      <c r="D76" s="125" t="s">
        <v>921</v>
      </c>
      <c r="E76" s="129" t="s">
        <v>922</v>
      </c>
      <c r="F76" s="17" t="s">
        <v>1044</v>
      </c>
      <c r="G76" s="134" t="s">
        <v>1074</v>
      </c>
      <c r="H76" s="14" t="s">
        <v>1075</v>
      </c>
      <c r="I76" s="5">
        <v>10</v>
      </c>
      <c r="J76" s="5">
        <v>2</v>
      </c>
      <c r="K76" s="5">
        <v>4</v>
      </c>
      <c r="L76" s="34">
        <v>2</v>
      </c>
      <c r="M76" s="141" t="s">
        <v>1076</v>
      </c>
    </row>
    <row r="77" spans="1:13" s="12" customFormat="1" ht="79.2" customHeight="1" x14ac:dyDescent="0.35">
      <c r="A77" s="203"/>
      <c r="B77" s="162"/>
      <c r="C77" s="160"/>
      <c r="D77" s="125" t="s">
        <v>921</v>
      </c>
      <c r="E77" s="129" t="s">
        <v>927</v>
      </c>
      <c r="F77" s="17" t="s">
        <v>920</v>
      </c>
      <c r="G77" s="129" t="s">
        <v>439</v>
      </c>
      <c r="H77" s="14" t="s">
        <v>1077</v>
      </c>
      <c r="I77" s="5">
        <v>10</v>
      </c>
      <c r="J77" s="5">
        <v>13</v>
      </c>
      <c r="K77" s="5">
        <v>3</v>
      </c>
      <c r="L77" s="5">
        <v>0.5</v>
      </c>
      <c r="M77" s="141" t="s">
        <v>235</v>
      </c>
    </row>
    <row r="78" spans="1:13" s="12" customFormat="1" ht="79.2" customHeight="1" x14ac:dyDescent="0.35">
      <c r="A78" s="203"/>
      <c r="B78" s="162"/>
      <c r="C78" s="160"/>
      <c r="D78" s="125" t="s">
        <v>921</v>
      </c>
      <c r="E78" s="129" t="s">
        <v>930</v>
      </c>
      <c r="F78" s="17" t="s">
        <v>931</v>
      </c>
      <c r="G78" s="129" t="s">
        <v>1072</v>
      </c>
      <c r="H78" s="14" t="s">
        <v>1078</v>
      </c>
      <c r="I78" s="5">
        <v>11</v>
      </c>
      <c r="J78" s="5">
        <v>1</v>
      </c>
      <c r="K78" s="5">
        <v>2</v>
      </c>
      <c r="L78" s="5">
        <v>1.2</v>
      </c>
      <c r="M78" s="141" t="s">
        <v>929</v>
      </c>
    </row>
    <row r="79" spans="1:13" s="12" customFormat="1" ht="79.2" customHeight="1" x14ac:dyDescent="0.35">
      <c r="A79" s="203"/>
      <c r="B79" s="162"/>
      <c r="C79" s="160"/>
      <c r="D79" s="125" t="s">
        <v>965</v>
      </c>
      <c r="E79" s="129" t="s">
        <v>966</v>
      </c>
      <c r="F79" s="17" t="s">
        <v>998</v>
      </c>
      <c r="G79" s="129" t="s">
        <v>968</v>
      </c>
      <c r="H79" s="14" t="s">
        <v>1079</v>
      </c>
      <c r="I79" s="5">
        <v>10</v>
      </c>
      <c r="J79" s="5">
        <v>5</v>
      </c>
      <c r="K79" s="5">
        <v>7</v>
      </c>
      <c r="L79" s="5">
        <v>0.8</v>
      </c>
      <c r="M79" s="141" t="s">
        <v>970</v>
      </c>
    </row>
    <row r="80" spans="1:13" s="12" customFormat="1" ht="79.2" customHeight="1" x14ac:dyDescent="0.35">
      <c r="A80" s="203"/>
      <c r="B80" s="162"/>
      <c r="C80" s="160"/>
      <c r="D80" s="125" t="s">
        <v>999</v>
      </c>
      <c r="E80" s="129" t="s">
        <v>1000</v>
      </c>
      <c r="F80" s="17" t="s">
        <v>1080</v>
      </c>
      <c r="G80" s="129" t="s">
        <v>1081</v>
      </c>
      <c r="H80" s="14" t="s">
        <v>1082</v>
      </c>
      <c r="I80" s="5">
        <v>10</v>
      </c>
      <c r="J80" s="5">
        <v>16</v>
      </c>
      <c r="K80" s="5">
        <v>6</v>
      </c>
      <c r="L80" s="5">
        <v>3</v>
      </c>
      <c r="M80" s="141" t="s">
        <v>1004</v>
      </c>
    </row>
    <row r="81" spans="1:13" s="12" customFormat="1" ht="79.2" customHeight="1" x14ac:dyDescent="0.35">
      <c r="A81" s="203"/>
      <c r="B81" s="162"/>
      <c r="C81" s="160"/>
      <c r="D81" s="125" t="s">
        <v>935</v>
      </c>
      <c r="E81" s="129" t="s">
        <v>936</v>
      </c>
      <c r="F81" s="17" t="s">
        <v>937</v>
      </c>
      <c r="G81" s="129" t="s">
        <v>1083</v>
      </c>
      <c r="H81" s="14" t="s">
        <v>1084</v>
      </c>
      <c r="I81" s="5">
        <v>11.3</v>
      </c>
      <c r="J81" s="5" t="s">
        <v>940</v>
      </c>
      <c r="K81" s="5">
        <v>2</v>
      </c>
      <c r="L81" s="5">
        <v>3.5</v>
      </c>
      <c r="M81" s="141" t="s">
        <v>941</v>
      </c>
    </row>
    <row r="82" spans="1:13" s="12" customFormat="1" ht="79.2" customHeight="1" x14ac:dyDescent="0.35">
      <c r="A82" s="203"/>
      <c r="B82" s="162"/>
      <c r="C82" s="160"/>
      <c r="D82" s="125" t="s">
        <v>971</v>
      </c>
      <c r="E82" s="129" t="s">
        <v>972</v>
      </c>
      <c r="F82" s="17" t="s">
        <v>973</v>
      </c>
      <c r="G82" s="129" t="s">
        <v>746</v>
      </c>
      <c r="H82" s="14" t="s">
        <v>974</v>
      </c>
      <c r="I82" s="5">
        <v>10</v>
      </c>
      <c r="J82" s="5">
        <v>1</v>
      </c>
      <c r="K82" s="5">
        <v>3</v>
      </c>
      <c r="L82" s="5">
        <v>3</v>
      </c>
      <c r="M82" s="141" t="s">
        <v>941</v>
      </c>
    </row>
    <row r="83" spans="1:13" s="12" customFormat="1" ht="79.2" customHeight="1" x14ac:dyDescent="0.35">
      <c r="A83" s="203"/>
      <c r="B83" s="162"/>
      <c r="C83" s="161"/>
      <c r="D83" s="125" t="s">
        <v>971</v>
      </c>
      <c r="E83" s="129" t="s">
        <v>975</v>
      </c>
      <c r="F83" s="17" t="s">
        <v>973</v>
      </c>
      <c r="G83" s="129" t="s">
        <v>716</v>
      </c>
      <c r="H83" s="14" t="s">
        <v>1085</v>
      </c>
      <c r="I83" s="5">
        <v>10</v>
      </c>
      <c r="J83" s="5">
        <v>12</v>
      </c>
      <c r="K83" s="5">
        <v>2</v>
      </c>
      <c r="L83" s="5">
        <v>0.5</v>
      </c>
      <c r="M83" s="141" t="s">
        <v>941</v>
      </c>
    </row>
    <row r="84" spans="1:13" s="34" customFormat="1" ht="79.2" customHeight="1" x14ac:dyDescent="0.3">
      <c r="A84" s="203"/>
      <c r="B84" s="162"/>
      <c r="C84" s="195" t="s">
        <v>942</v>
      </c>
      <c r="D84" s="195" t="s">
        <v>943</v>
      </c>
      <c r="E84" s="17" t="s">
        <v>944</v>
      </c>
      <c r="F84" s="128" t="s">
        <v>953</v>
      </c>
      <c r="G84" s="14" t="s">
        <v>1086</v>
      </c>
      <c r="H84" s="14" t="s">
        <v>1087</v>
      </c>
      <c r="I84" s="9">
        <v>0.54166666666666663</v>
      </c>
      <c r="J84" s="9">
        <v>0.58333333333333337</v>
      </c>
      <c r="K84" s="123">
        <v>1</v>
      </c>
      <c r="L84" s="5">
        <v>0.1</v>
      </c>
      <c r="M84" s="196" t="s">
        <v>948</v>
      </c>
    </row>
    <row r="85" spans="1:13" s="34" customFormat="1" ht="79.2" customHeight="1" x14ac:dyDescent="0.3">
      <c r="A85" s="204"/>
      <c r="B85" s="162"/>
      <c r="C85" s="198"/>
      <c r="D85" s="198"/>
      <c r="E85" s="17" t="s">
        <v>949</v>
      </c>
      <c r="F85" s="128" t="s">
        <v>950</v>
      </c>
      <c r="G85" s="14" t="s">
        <v>1088</v>
      </c>
      <c r="H85" s="14" t="s">
        <v>1089</v>
      </c>
      <c r="I85" s="139">
        <v>0.4375</v>
      </c>
      <c r="J85" s="139">
        <v>0.5625</v>
      </c>
      <c r="K85" s="139">
        <f>J85-I85</f>
        <v>0.125</v>
      </c>
      <c r="L85" s="5">
        <v>0.8</v>
      </c>
      <c r="M85" s="196" t="s">
        <v>948</v>
      </c>
    </row>
    <row r="86" spans="1:13" s="34" customFormat="1" ht="79.2" customHeight="1" x14ac:dyDescent="0.3">
      <c r="A86" s="193" t="s">
        <v>128</v>
      </c>
      <c r="B86" s="162"/>
      <c r="C86" s="128" t="s">
        <v>942</v>
      </c>
      <c r="D86" s="128" t="s">
        <v>943</v>
      </c>
      <c r="E86" s="17" t="s">
        <v>944</v>
      </c>
      <c r="F86" s="128" t="s">
        <v>945</v>
      </c>
      <c r="G86" s="129" t="s">
        <v>1090</v>
      </c>
      <c r="H86" s="14" t="s">
        <v>1091</v>
      </c>
      <c r="I86" s="9">
        <v>0.58333333333333337</v>
      </c>
      <c r="J86" s="9">
        <v>0.625</v>
      </c>
      <c r="K86" s="123">
        <v>1</v>
      </c>
      <c r="L86" s="5">
        <v>0.8</v>
      </c>
      <c r="M86" s="196" t="s">
        <v>948</v>
      </c>
    </row>
    <row r="87" spans="1:13" s="120" customFormat="1" ht="79.2" customHeight="1" x14ac:dyDescent="0.35">
      <c r="A87" s="194"/>
      <c r="B87" s="162"/>
      <c r="C87" s="17" t="s">
        <v>956</v>
      </c>
      <c r="D87" s="17" t="s">
        <v>957</v>
      </c>
      <c r="E87" s="135" t="s">
        <v>1092</v>
      </c>
      <c r="F87" s="135" t="s">
        <v>950</v>
      </c>
      <c r="G87" s="135" t="s">
        <v>439</v>
      </c>
      <c r="H87" s="136" t="s">
        <v>1093</v>
      </c>
      <c r="I87" s="18">
        <v>0.41666666666666669</v>
      </c>
      <c r="J87" s="18">
        <v>0.45833333333333331</v>
      </c>
      <c r="K87" s="133">
        <v>4.1666666666666664E-2</v>
      </c>
      <c r="L87" s="19">
        <v>2</v>
      </c>
      <c r="M87" s="122" t="s">
        <v>1094</v>
      </c>
    </row>
    <row r="88" spans="1:13" s="12" customFormat="1" ht="79.2" customHeight="1" x14ac:dyDescent="0.35">
      <c r="A88" s="194"/>
      <c r="B88" s="162"/>
      <c r="C88" s="125" t="s">
        <v>920</v>
      </c>
      <c r="D88" s="125" t="s">
        <v>921</v>
      </c>
      <c r="E88" s="129" t="s">
        <v>922</v>
      </c>
      <c r="F88" s="17" t="s">
        <v>930</v>
      </c>
      <c r="G88" s="129" t="s">
        <v>924</v>
      </c>
      <c r="H88" s="14" t="s">
        <v>1095</v>
      </c>
      <c r="I88" s="5">
        <v>10</v>
      </c>
      <c r="J88" s="5">
        <v>1</v>
      </c>
      <c r="K88" s="5">
        <v>3</v>
      </c>
      <c r="L88" s="5">
        <v>0.5</v>
      </c>
      <c r="M88" s="141" t="s">
        <v>1076</v>
      </c>
    </row>
    <row r="89" spans="1:13" s="12" customFormat="1" ht="79.2" customHeight="1" x14ac:dyDescent="0.35">
      <c r="A89" s="194"/>
      <c r="B89" s="162"/>
      <c r="C89" s="125"/>
      <c r="D89" s="125" t="s">
        <v>921</v>
      </c>
      <c r="E89" s="129" t="s">
        <v>927</v>
      </c>
      <c r="F89" s="17" t="s">
        <v>994</v>
      </c>
      <c r="G89" s="129" t="s">
        <v>325</v>
      </c>
      <c r="H89" s="14" t="s">
        <v>1096</v>
      </c>
      <c r="I89" s="5">
        <v>10</v>
      </c>
      <c r="J89" s="5">
        <v>13</v>
      </c>
      <c r="K89" s="5">
        <v>3</v>
      </c>
      <c r="L89" s="5">
        <v>5</v>
      </c>
      <c r="M89" s="141" t="s">
        <v>235</v>
      </c>
    </row>
    <row r="90" spans="1:13" s="12" customFormat="1" ht="79.2" customHeight="1" x14ac:dyDescent="0.35">
      <c r="A90" s="194"/>
      <c r="B90" s="162"/>
      <c r="C90" s="125"/>
      <c r="D90" s="125" t="s">
        <v>921</v>
      </c>
      <c r="E90" s="129" t="s">
        <v>930</v>
      </c>
      <c r="F90" s="17" t="s">
        <v>1097</v>
      </c>
      <c r="G90" s="129" t="s">
        <v>1098</v>
      </c>
      <c r="H90" s="14" t="s">
        <v>1099</v>
      </c>
      <c r="I90" s="5">
        <v>11</v>
      </c>
      <c r="J90" s="5">
        <v>1</v>
      </c>
      <c r="K90" s="5">
        <v>2</v>
      </c>
      <c r="L90" s="5">
        <v>1.2</v>
      </c>
      <c r="M90" s="141" t="s">
        <v>929</v>
      </c>
    </row>
    <row r="91" spans="1:13" s="12" customFormat="1" ht="79.2" customHeight="1" x14ac:dyDescent="0.35">
      <c r="A91" s="194"/>
      <c r="B91" s="162"/>
      <c r="C91" s="125" t="s">
        <v>1100</v>
      </c>
      <c r="D91" s="125" t="s">
        <v>971</v>
      </c>
      <c r="E91" s="129" t="s">
        <v>972</v>
      </c>
      <c r="F91" s="17" t="s">
        <v>973</v>
      </c>
      <c r="G91" s="129" t="s">
        <v>1007</v>
      </c>
      <c r="H91" s="14" t="s">
        <v>1008</v>
      </c>
      <c r="I91" s="5">
        <v>10</v>
      </c>
      <c r="J91" s="5">
        <v>12</v>
      </c>
      <c r="K91" s="5">
        <v>2</v>
      </c>
      <c r="L91" s="5">
        <v>2</v>
      </c>
      <c r="M91" s="141" t="s">
        <v>929</v>
      </c>
    </row>
    <row r="92" spans="1:13" s="12" customFormat="1" ht="79.2" customHeight="1" x14ac:dyDescent="0.35">
      <c r="A92" s="194"/>
      <c r="B92" s="162"/>
      <c r="C92" s="125" t="s">
        <v>1100</v>
      </c>
      <c r="D92" s="125" t="s">
        <v>971</v>
      </c>
      <c r="E92" s="129" t="s">
        <v>975</v>
      </c>
      <c r="F92" s="17" t="s">
        <v>1101</v>
      </c>
      <c r="G92" s="129" t="s">
        <v>439</v>
      </c>
      <c r="H92" s="14" t="s">
        <v>1102</v>
      </c>
      <c r="I92" s="5">
        <v>10</v>
      </c>
      <c r="J92" s="5">
        <v>12</v>
      </c>
      <c r="K92" s="5">
        <v>2</v>
      </c>
      <c r="L92" s="5">
        <v>0.25</v>
      </c>
      <c r="M92" s="141" t="s">
        <v>929</v>
      </c>
    </row>
    <row r="93" spans="1:13" s="12" customFormat="1" ht="79.2" customHeight="1" x14ac:dyDescent="0.35">
      <c r="A93" s="194"/>
      <c r="B93" s="162"/>
      <c r="C93" s="125" t="s">
        <v>1100</v>
      </c>
      <c r="D93" s="125" t="s">
        <v>965</v>
      </c>
      <c r="E93" s="129" t="s">
        <v>966</v>
      </c>
      <c r="F93" s="17" t="s">
        <v>998</v>
      </c>
      <c r="G93" s="129" t="s">
        <v>968</v>
      </c>
      <c r="H93" s="14" t="s">
        <v>1079</v>
      </c>
      <c r="I93" s="5">
        <v>10</v>
      </c>
      <c r="J93" s="5">
        <v>12</v>
      </c>
      <c r="K93" s="5">
        <v>8</v>
      </c>
      <c r="L93" s="5">
        <v>0.8</v>
      </c>
      <c r="M93" s="141" t="s">
        <v>970</v>
      </c>
    </row>
    <row r="94" spans="1:13" s="12" customFormat="1" ht="79.2" customHeight="1" x14ac:dyDescent="0.35">
      <c r="A94" s="194"/>
      <c r="B94" s="162"/>
      <c r="C94" s="125" t="s">
        <v>920</v>
      </c>
      <c r="D94" s="125" t="s">
        <v>935</v>
      </c>
      <c r="E94" s="129" t="s">
        <v>936</v>
      </c>
      <c r="F94" s="17" t="s">
        <v>937</v>
      </c>
      <c r="G94" s="129" t="s">
        <v>1061</v>
      </c>
      <c r="H94" s="14" t="s">
        <v>1062</v>
      </c>
      <c r="I94" s="5">
        <v>10</v>
      </c>
      <c r="J94" s="5">
        <v>11</v>
      </c>
      <c r="K94" s="5">
        <v>1</v>
      </c>
      <c r="L94" s="5">
        <v>2.6</v>
      </c>
      <c r="M94" s="141" t="s">
        <v>941</v>
      </c>
    </row>
    <row r="95" spans="1:13" s="12" customFormat="1" ht="79.2" customHeight="1" x14ac:dyDescent="0.35">
      <c r="A95" s="197"/>
      <c r="B95" s="162"/>
      <c r="C95" s="115" t="s">
        <v>984</v>
      </c>
      <c r="D95" s="129" t="s">
        <v>985</v>
      </c>
      <c r="E95" s="129">
        <v>10</v>
      </c>
      <c r="F95" s="129" t="s">
        <v>994</v>
      </c>
      <c r="G95" s="129" t="s">
        <v>713</v>
      </c>
      <c r="H95" s="14" t="s">
        <v>1026</v>
      </c>
      <c r="I95" s="9">
        <v>0.41666666666666669</v>
      </c>
      <c r="J95" s="9">
        <v>0.45833333333333331</v>
      </c>
      <c r="K95" s="9">
        <f t="shared" ref="K95:K117" si="1">J95-I95</f>
        <v>4.166666666666663E-2</v>
      </c>
      <c r="L95" s="5">
        <v>2.5</v>
      </c>
      <c r="M95" s="141" t="s">
        <v>941</v>
      </c>
    </row>
    <row r="96" spans="1:13" s="12" customFormat="1" ht="79.2" customHeight="1" x14ac:dyDescent="0.35">
      <c r="A96" s="202" t="s">
        <v>1103</v>
      </c>
      <c r="B96" s="162"/>
      <c r="C96" s="115" t="s">
        <v>984</v>
      </c>
      <c r="D96" s="129" t="s">
        <v>985</v>
      </c>
      <c r="E96" s="129">
        <v>10</v>
      </c>
      <c r="F96" s="129" t="s">
        <v>1027</v>
      </c>
      <c r="G96" s="129" t="s">
        <v>654</v>
      </c>
      <c r="H96" s="14" t="s">
        <v>1028</v>
      </c>
      <c r="I96" s="9">
        <v>0.41666666666666669</v>
      </c>
      <c r="J96" s="9">
        <v>0.45833333333333331</v>
      </c>
      <c r="K96" s="9">
        <f t="shared" si="1"/>
        <v>4.166666666666663E-2</v>
      </c>
      <c r="L96" s="5">
        <v>2.5</v>
      </c>
      <c r="M96" s="141" t="s">
        <v>941</v>
      </c>
    </row>
    <row r="97" spans="1:13" s="12" customFormat="1" ht="79.2" customHeight="1" x14ac:dyDescent="0.35">
      <c r="A97" s="203"/>
      <c r="B97" s="162"/>
      <c r="C97" s="159" t="s">
        <v>920</v>
      </c>
      <c r="D97" s="125" t="s">
        <v>921</v>
      </c>
      <c r="E97" s="129" t="s">
        <v>922</v>
      </c>
      <c r="F97" s="17" t="s">
        <v>923</v>
      </c>
      <c r="G97" s="129" t="s">
        <v>1029</v>
      </c>
      <c r="H97" s="14" t="s">
        <v>1104</v>
      </c>
      <c r="I97" s="5">
        <v>10</v>
      </c>
      <c r="J97" s="5">
        <v>2</v>
      </c>
      <c r="K97" s="5">
        <v>4</v>
      </c>
      <c r="L97" s="5">
        <v>2</v>
      </c>
      <c r="M97" s="141" t="s">
        <v>1105</v>
      </c>
    </row>
    <row r="98" spans="1:13" s="12" customFormat="1" ht="79.2" customHeight="1" x14ac:dyDescent="0.35">
      <c r="A98" s="203"/>
      <c r="B98" s="162"/>
      <c r="C98" s="160"/>
      <c r="D98" s="125" t="s">
        <v>921</v>
      </c>
      <c r="E98" s="129" t="s">
        <v>927</v>
      </c>
      <c r="F98" s="17" t="s">
        <v>994</v>
      </c>
      <c r="G98" s="129" t="s">
        <v>382</v>
      </c>
      <c r="H98" s="14" t="s">
        <v>1106</v>
      </c>
      <c r="I98" s="5">
        <v>10</v>
      </c>
      <c r="J98" s="5">
        <v>13</v>
      </c>
      <c r="K98" s="5">
        <v>3</v>
      </c>
      <c r="L98" s="5">
        <v>0.5</v>
      </c>
      <c r="M98" s="141" t="s">
        <v>235</v>
      </c>
    </row>
    <row r="99" spans="1:13" s="12" customFormat="1" ht="79.2" customHeight="1" x14ac:dyDescent="0.35">
      <c r="A99" s="203"/>
      <c r="B99" s="162"/>
      <c r="C99" s="160"/>
      <c r="D99" s="125" t="s">
        <v>921</v>
      </c>
      <c r="E99" s="129" t="s">
        <v>930</v>
      </c>
      <c r="F99" s="17" t="s">
        <v>1097</v>
      </c>
      <c r="G99" s="129" t="s">
        <v>1107</v>
      </c>
      <c r="H99" s="14" t="s">
        <v>1108</v>
      </c>
      <c r="I99" s="5">
        <v>11</v>
      </c>
      <c r="J99" s="5">
        <v>1</v>
      </c>
      <c r="K99" s="5">
        <v>2</v>
      </c>
      <c r="L99" s="5">
        <v>1.2</v>
      </c>
      <c r="M99" s="141" t="s">
        <v>929</v>
      </c>
    </row>
    <row r="100" spans="1:13" s="12" customFormat="1" ht="79.2" customHeight="1" x14ac:dyDescent="0.35">
      <c r="A100" s="203"/>
      <c r="B100" s="162"/>
      <c r="C100" s="160"/>
      <c r="D100" s="125" t="s">
        <v>971</v>
      </c>
      <c r="E100" s="129" t="s">
        <v>972</v>
      </c>
      <c r="F100" s="17" t="s">
        <v>973</v>
      </c>
      <c r="G100" s="129" t="s">
        <v>1036</v>
      </c>
      <c r="H100" s="14" t="s">
        <v>1109</v>
      </c>
      <c r="I100" s="5">
        <v>10</v>
      </c>
      <c r="J100" s="5">
        <v>1</v>
      </c>
      <c r="K100" s="5">
        <v>3</v>
      </c>
      <c r="L100" s="5">
        <v>4</v>
      </c>
      <c r="M100" s="141" t="s">
        <v>235</v>
      </c>
    </row>
    <row r="101" spans="1:13" s="12" customFormat="1" ht="79.2" customHeight="1" x14ac:dyDescent="0.35">
      <c r="A101" s="203"/>
      <c r="B101" s="162"/>
      <c r="C101" s="160"/>
      <c r="D101" s="125" t="s">
        <v>971</v>
      </c>
      <c r="E101" s="129" t="s">
        <v>975</v>
      </c>
      <c r="F101" s="17" t="s">
        <v>1110</v>
      </c>
      <c r="G101" s="129" t="s">
        <v>1111</v>
      </c>
      <c r="H101" s="14" t="s">
        <v>1112</v>
      </c>
      <c r="I101" s="5">
        <v>10</v>
      </c>
      <c r="J101" s="5">
        <v>12</v>
      </c>
      <c r="K101" s="5">
        <v>2</v>
      </c>
      <c r="L101" s="5">
        <v>2</v>
      </c>
      <c r="M101" s="141" t="s">
        <v>235</v>
      </c>
    </row>
    <row r="102" spans="1:13" s="12" customFormat="1" ht="79.2" customHeight="1" x14ac:dyDescent="0.35">
      <c r="A102" s="203"/>
      <c r="B102" s="162"/>
      <c r="C102" s="160"/>
      <c r="D102" s="125" t="s">
        <v>965</v>
      </c>
      <c r="E102" s="129" t="s">
        <v>966</v>
      </c>
      <c r="F102" s="17" t="s">
        <v>998</v>
      </c>
      <c r="G102" s="129" t="s">
        <v>968</v>
      </c>
      <c r="H102" s="14" t="s">
        <v>1079</v>
      </c>
      <c r="I102" s="5">
        <v>10</v>
      </c>
      <c r="J102" s="5">
        <v>7</v>
      </c>
      <c r="K102" s="5">
        <v>9</v>
      </c>
      <c r="L102" s="5">
        <v>0.9</v>
      </c>
      <c r="M102" s="141" t="s">
        <v>970</v>
      </c>
    </row>
    <row r="103" spans="1:13" s="12" customFormat="1" ht="79.2" customHeight="1" x14ac:dyDescent="0.35">
      <c r="A103" s="203"/>
      <c r="B103" s="162"/>
      <c r="C103" s="161"/>
      <c r="D103" s="125" t="s">
        <v>935</v>
      </c>
      <c r="E103" s="129" t="s">
        <v>936</v>
      </c>
      <c r="F103" s="17" t="s">
        <v>937</v>
      </c>
      <c r="G103" s="129" t="s">
        <v>1113</v>
      </c>
      <c r="H103" s="14" t="s">
        <v>1114</v>
      </c>
      <c r="I103" s="5">
        <v>10</v>
      </c>
      <c r="J103" s="5">
        <v>12</v>
      </c>
      <c r="K103" s="5">
        <v>2</v>
      </c>
      <c r="L103" s="5">
        <v>3.8</v>
      </c>
      <c r="M103" s="141" t="s">
        <v>941</v>
      </c>
    </row>
    <row r="104" spans="1:13" s="34" customFormat="1" ht="79.2" customHeight="1" x14ac:dyDescent="0.3">
      <c r="A104" s="203"/>
      <c r="B104" s="162"/>
      <c r="C104" s="195" t="s">
        <v>942</v>
      </c>
      <c r="D104" s="195" t="s">
        <v>943</v>
      </c>
      <c r="E104" s="17" t="s">
        <v>944</v>
      </c>
      <c r="F104" s="128" t="s">
        <v>945</v>
      </c>
      <c r="G104" s="129" t="s">
        <v>1115</v>
      </c>
      <c r="H104" s="14" t="s">
        <v>1116</v>
      </c>
      <c r="I104" s="139">
        <v>0.41666666666666669</v>
      </c>
      <c r="J104" s="139">
        <v>0.45833333333333331</v>
      </c>
      <c r="K104" s="123">
        <v>1</v>
      </c>
      <c r="L104" s="5">
        <v>0.5</v>
      </c>
      <c r="M104" s="196" t="s">
        <v>948</v>
      </c>
    </row>
    <row r="105" spans="1:13" s="34" customFormat="1" ht="79.2" customHeight="1" x14ac:dyDescent="0.3">
      <c r="A105" s="204"/>
      <c r="B105" s="162"/>
      <c r="C105" s="198"/>
      <c r="D105" s="198"/>
      <c r="E105" s="17" t="s">
        <v>949</v>
      </c>
      <c r="F105" s="128" t="s">
        <v>950</v>
      </c>
      <c r="G105" s="129" t="s">
        <v>1117</v>
      </c>
      <c r="H105" s="14" t="s">
        <v>1118</v>
      </c>
      <c r="I105" s="139">
        <v>0.4375</v>
      </c>
      <c r="J105" s="139">
        <v>0.5625</v>
      </c>
      <c r="K105" s="139">
        <f>J105-I105</f>
        <v>0.125</v>
      </c>
      <c r="L105" s="5">
        <v>1</v>
      </c>
      <c r="M105" s="196" t="s">
        <v>948</v>
      </c>
    </row>
    <row r="106" spans="1:13" s="34" customFormat="1" ht="79.2" customHeight="1" x14ac:dyDescent="0.3">
      <c r="A106" s="193" t="s">
        <v>1119</v>
      </c>
      <c r="B106" s="162"/>
      <c r="C106" s="128" t="s">
        <v>942</v>
      </c>
      <c r="D106" s="128" t="s">
        <v>943</v>
      </c>
      <c r="E106" s="17" t="s">
        <v>944</v>
      </c>
      <c r="F106" s="128" t="s">
        <v>945</v>
      </c>
      <c r="G106" s="129" t="s">
        <v>946</v>
      </c>
      <c r="H106" s="14" t="s">
        <v>1120</v>
      </c>
      <c r="I106" s="139">
        <v>0.45833333333333331</v>
      </c>
      <c r="J106" s="9">
        <v>0.5</v>
      </c>
      <c r="K106" s="123">
        <v>1</v>
      </c>
      <c r="L106" s="5">
        <v>0.2</v>
      </c>
      <c r="M106" s="196" t="s">
        <v>948</v>
      </c>
    </row>
    <row r="107" spans="1:13" s="12" customFormat="1" ht="79.2" customHeight="1" x14ac:dyDescent="0.35">
      <c r="A107" s="194"/>
      <c r="B107" s="162"/>
      <c r="C107" s="159" t="s">
        <v>920</v>
      </c>
      <c r="D107" s="125" t="s">
        <v>921</v>
      </c>
      <c r="E107" s="129" t="s">
        <v>922</v>
      </c>
      <c r="F107" s="17" t="s">
        <v>930</v>
      </c>
      <c r="G107" s="129" t="s">
        <v>1121</v>
      </c>
      <c r="H107" s="14" t="s">
        <v>1122</v>
      </c>
      <c r="I107" s="5">
        <v>10</v>
      </c>
      <c r="J107" s="5">
        <v>1</v>
      </c>
      <c r="K107" s="5">
        <v>3</v>
      </c>
      <c r="L107" s="5">
        <v>2</v>
      </c>
      <c r="M107" s="141" t="s">
        <v>1123</v>
      </c>
    </row>
    <row r="108" spans="1:13" s="12" customFormat="1" ht="79.2" customHeight="1" x14ac:dyDescent="0.35">
      <c r="A108" s="194"/>
      <c r="B108" s="162"/>
      <c r="C108" s="160"/>
      <c r="D108" s="125" t="s">
        <v>921</v>
      </c>
      <c r="E108" s="129" t="s">
        <v>927</v>
      </c>
      <c r="F108" s="17" t="s">
        <v>920</v>
      </c>
      <c r="G108" s="129" t="s">
        <v>439</v>
      </c>
      <c r="H108" s="14" t="s">
        <v>928</v>
      </c>
      <c r="I108" s="5">
        <v>10</v>
      </c>
      <c r="J108" s="5">
        <v>13</v>
      </c>
      <c r="K108" s="5">
        <v>3</v>
      </c>
      <c r="L108" s="5">
        <v>0.5</v>
      </c>
      <c r="M108" s="141" t="s">
        <v>235</v>
      </c>
    </row>
    <row r="109" spans="1:13" s="12" customFormat="1" ht="79.2" customHeight="1" x14ac:dyDescent="0.35">
      <c r="A109" s="194"/>
      <c r="B109" s="162"/>
      <c r="C109" s="160"/>
      <c r="D109" s="125" t="s">
        <v>921</v>
      </c>
      <c r="E109" s="129" t="s">
        <v>930</v>
      </c>
      <c r="F109" s="17" t="s">
        <v>1097</v>
      </c>
      <c r="G109" s="129" t="s">
        <v>1124</v>
      </c>
      <c r="H109" s="14" t="s">
        <v>1125</v>
      </c>
      <c r="I109" s="5">
        <v>11</v>
      </c>
      <c r="J109" s="5">
        <v>1</v>
      </c>
      <c r="K109" s="5">
        <v>2</v>
      </c>
      <c r="L109" s="5">
        <v>1.2</v>
      </c>
      <c r="M109" s="141" t="s">
        <v>929</v>
      </c>
    </row>
    <row r="110" spans="1:13" s="12" customFormat="1" ht="79.2" customHeight="1" x14ac:dyDescent="0.35">
      <c r="A110" s="194"/>
      <c r="B110" s="162"/>
      <c r="C110" s="160"/>
      <c r="D110" s="125" t="s">
        <v>971</v>
      </c>
      <c r="E110" s="129" t="s">
        <v>972</v>
      </c>
      <c r="F110" s="17" t="s">
        <v>973</v>
      </c>
      <c r="G110" s="129" t="s">
        <v>616</v>
      </c>
      <c r="H110" s="14" t="s">
        <v>1024</v>
      </c>
      <c r="I110" s="5">
        <v>10</v>
      </c>
      <c r="J110" s="5">
        <v>1</v>
      </c>
      <c r="K110" s="5">
        <v>3</v>
      </c>
      <c r="L110" s="5">
        <v>1.5</v>
      </c>
      <c r="M110" s="141" t="s">
        <v>929</v>
      </c>
    </row>
    <row r="111" spans="1:13" s="12" customFormat="1" ht="79.2" customHeight="1" x14ac:dyDescent="0.35">
      <c r="A111" s="194"/>
      <c r="B111" s="162"/>
      <c r="C111" s="160"/>
      <c r="D111" s="125" t="s">
        <v>971</v>
      </c>
      <c r="E111" s="129" t="s">
        <v>975</v>
      </c>
      <c r="F111" s="17" t="s">
        <v>973</v>
      </c>
      <c r="G111" s="129" t="s">
        <v>987</v>
      </c>
      <c r="H111" s="14" t="s">
        <v>1126</v>
      </c>
      <c r="I111" s="5">
        <v>10</v>
      </c>
      <c r="J111" s="5">
        <v>12</v>
      </c>
      <c r="K111" s="5">
        <v>2</v>
      </c>
      <c r="L111" s="5">
        <v>2.5</v>
      </c>
      <c r="M111" s="141" t="s">
        <v>929</v>
      </c>
    </row>
    <row r="112" spans="1:13" s="12" customFormat="1" ht="79.2" customHeight="1" x14ac:dyDescent="0.35">
      <c r="A112" s="194"/>
      <c r="B112" s="162"/>
      <c r="C112" s="160"/>
      <c r="D112" s="125" t="s">
        <v>965</v>
      </c>
      <c r="E112" s="129" t="s">
        <v>966</v>
      </c>
      <c r="F112" s="17" t="s">
        <v>998</v>
      </c>
      <c r="G112" s="129" t="s">
        <v>968</v>
      </c>
      <c r="H112" s="14" t="s">
        <v>1127</v>
      </c>
      <c r="I112" s="5">
        <v>10</v>
      </c>
      <c r="J112" s="5">
        <v>5</v>
      </c>
      <c r="K112" s="5">
        <v>7</v>
      </c>
      <c r="L112" s="5">
        <v>0.8</v>
      </c>
      <c r="M112" s="141" t="s">
        <v>970</v>
      </c>
    </row>
    <row r="113" spans="1:13" s="12" customFormat="1" ht="79.2" customHeight="1" x14ac:dyDescent="0.35">
      <c r="A113" s="194"/>
      <c r="B113" s="162"/>
      <c r="C113" s="160"/>
      <c r="D113" s="125" t="s">
        <v>999</v>
      </c>
      <c r="E113" s="129" t="s">
        <v>1000</v>
      </c>
      <c r="F113" s="17" t="s">
        <v>1110</v>
      </c>
      <c r="G113" s="129" t="s">
        <v>1128</v>
      </c>
      <c r="H113" s="14" t="s">
        <v>1129</v>
      </c>
      <c r="I113" s="5">
        <v>10</v>
      </c>
      <c r="J113" s="5">
        <v>15</v>
      </c>
      <c r="K113" s="5">
        <v>5</v>
      </c>
      <c r="L113" s="5">
        <v>1</v>
      </c>
      <c r="M113" s="141" t="s">
        <v>1004</v>
      </c>
    </row>
    <row r="114" spans="1:13" s="12" customFormat="1" ht="79.2" customHeight="1" x14ac:dyDescent="0.35">
      <c r="A114" s="194"/>
      <c r="B114" s="162"/>
      <c r="C114" s="161"/>
      <c r="D114" s="125" t="s">
        <v>935</v>
      </c>
      <c r="E114" s="129" t="s">
        <v>936</v>
      </c>
      <c r="F114" s="17" t="s">
        <v>937</v>
      </c>
      <c r="G114" s="129" t="s">
        <v>1130</v>
      </c>
      <c r="H114" s="14" t="s">
        <v>1131</v>
      </c>
      <c r="I114" s="5">
        <v>10</v>
      </c>
      <c r="J114" s="5">
        <v>1</v>
      </c>
      <c r="K114" s="5">
        <v>3</v>
      </c>
      <c r="L114" s="5">
        <v>1.5</v>
      </c>
      <c r="M114" s="141" t="s">
        <v>941</v>
      </c>
    </row>
    <row r="115" spans="1:13" s="12" customFormat="1" ht="79.2" customHeight="1" x14ac:dyDescent="0.35">
      <c r="A115" s="194"/>
      <c r="B115" s="162"/>
      <c r="C115" s="115" t="s">
        <v>984</v>
      </c>
      <c r="D115" s="129" t="s">
        <v>985</v>
      </c>
      <c r="E115" s="129" t="s">
        <v>1132</v>
      </c>
      <c r="F115" s="129" t="s">
        <v>986</v>
      </c>
      <c r="G115" s="129" t="s">
        <v>718</v>
      </c>
      <c r="H115" s="14" t="s">
        <v>1133</v>
      </c>
      <c r="I115" s="9">
        <v>0.41666666666666669</v>
      </c>
      <c r="J115" s="9">
        <v>0.45833333333333331</v>
      </c>
      <c r="K115" s="9">
        <f t="shared" si="1"/>
        <v>4.166666666666663E-2</v>
      </c>
      <c r="L115" s="5">
        <v>2.5</v>
      </c>
      <c r="M115" s="141" t="s">
        <v>941</v>
      </c>
    </row>
    <row r="116" spans="1:13" s="120" customFormat="1" ht="79.2" customHeight="1" x14ac:dyDescent="0.35">
      <c r="A116" s="197"/>
      <c r="B116" s="162"/>
      <c r="C116" s="17" t="s">
        <v>956</v>
      </c>
      <c r="D116" s="17" t="s">
        <v>957</v>
      </c>
      <c r="E116" s="128" t="s">
        <v>1134</v>
      </c>
      <c r="F116" s="17" t="s">
        <v>958</v>
      </c>
      <c r="G116" s="17" t="s">
        <v>638</v>
      </c>
      <c r="H116" s="17" t="s">
        <v>1135</v>
      </c>
      <c r="I116" s="139">
        <v>0.45833333333333331</v>
      </c>
      <c r="J116" s="139">
        <v>0.5</v>
      </c>
      <c r="K116" s="139">
        <v>4.1666666666666664E-2</v>
      </c>
      <c r="L116" s="123">
        <v>1</v>
      </c>
      <c r="M116" s="122" t="s">
        <v>1136</v>
      </c>
    </row>
    <row r="117" spans="1:13" s="12" customFormat="1" ht="79.2" customHeight="1" x14ac:dyDescent="0.35">
      <c r="A117" s="202" t="s">
        <v>1137</v>
      </c>
      <c r="B117" s="162"/>
      <c r="C117" s="115" t="s">
        <v>984</v>
      </c>
      <c r="D117" s="129" t="s">
        <v>985</v>
      </c>
      <c r="E117" s="129">
        <v>10</v>
      </c>
      <c r="F117" s="129" t="s">
        <v>994</v>
      </c>
      <c r="G117" s="129" t="s">
        <v>654</v>
      </c>
      <c r="H117" s="14" t="s">
        <v>1052</v>
      </c>
      <c r="I117" s="9">
        <v>0.41666666666666669</v>
      </c>
      <c r="J117" s="9">
        <v>0.45833333333333331</v>
      </c>
      <c r="K117" s="9">
        <f t="shared" si="1"/>
        <v>4.166666666666663E-2</v>
      </c>
      <c r="L117" s="5">
        <v>2.5</v>
      </c>
      <c r="M117" s="141" t="s">
        <v>941</v>
      </c>
    </row>
    <row r="118" spans="1:13" s="12" customFormat="1" ht="79.2" customHeight="1" x14ac:dyDescent="0.35">
      <c r="A118" s="203"/>
      <c r="B118" s="162"/>
      <c r="C118" s="159" t="s">
        <v>920</v>
      </c>
      <c r="D118" s="125" t="s">
        <v>921</v>
      </c>
      <c r="E118" s="129" t="s">
        <v>922</v>
      </c>
      <c r="F118" s="17" t="s">
        <v>930</v>
      </c>
      <c r="G118" s="129" t="s">
        <v>1138</v>
      </c>
      <c r="H118" s="14" t="s">
        <v>1139</v>
      </c>
      <c r="I118" s="5">
        <v>10</v>
      </c>
      <c r="J118" s="5">
        <v>2</v>
      </c>
      <c r="K118" s="5">
        <v>4</v>
      </c>
      <c r="L118" s="5">
        <v>2.5</v>
      </c>
      <c r="M118" s="141" t="s">
        <v>926</v>
      </c>
    </row>
    <row r="119" spans="1:13" s="12" customFormat="1" ht="79.2" customHeight="1" x14ac:dyDescent="0.35">
      <c r="A119" s="203"/>
      <c r="B119" s="162"/>
      <c r="C119" s="160"/>
      <c r="D119" s="125" t="s">
        <v>921</v>
      </c>
      <c r="E119" s="129" t="s">
        <v>927</v>
      </c>
      <c r="F119" s="17" t="s">
        <v>994</v>
      </c>
      <c r="G119" s="129" t="s">
        <v>325</v>
      </c>
      <c r="H119" s="14" t="s">
        <v>1140</v>
      </c>
      <c r="I119" s="5">
        <v>10</v>
      </c>
      <c r="J119" s="5">
        <v>13</v>
      </c>
      <c r="K119" s="5">
        <v>3</v>
      </c>
      <c r="L119" s="5">
        <v>0.5</v>
      </c>
      <c r="M119" s="141" t="s">
        <v>235</v>
      </c>
    </row>
    <row r="120" spans="1:13" s="12" customFormat="1" ht="79.2" customHeight="1" x14ac:dyDescent="0.35">
      <c r="A120" s="203"/>
      <c r="B120" s="162"/>
      <c r="C120" s="160"/>
      <c r="D120" s="125" t="s">
        <v>921</v>
      </c>
      <c r="E120" s="129" t="s">
        <v>930</v>
      </c>
      <c r="F120" s="17" t="s">
        <v>931</v>
      </c>
      <c r="G120" s="129" t="s">
        <v>1141</v>
      </c>
      <c r="H120" s="14" t="s">
        <v>1142</v>
      </c>
      <c r="I120" s="5">
        <v>11</v>
      </c>
      <c r="J120" s="5">
        <v>1</v>
      </c>
      <c r="K120" s="5">
        <v>2</v>
      </c>
      <c r="L120" s="5">
        <v>1.2</v>
      </c>
      <c r="M120" s="141" t="s">
        <v>929</v>
      </c>
    </row>
    <row r="121" spans="1:13" s="12" customFormat="1" ht="79.2" customHeight="1" x14ac:dyDescent="0.35">
      <c r="A121" s="203"/>
      <c r="B121" s="162"/>
      <c r="C121" s="160"/>
      <c r="D121" s="125" t="s">
        <v>971</v>
      </c>
      <c r="E121" s="129" t="s">
        <v>972</v>
      </c>
      <c r="F121" s="17" t="s">
        <v>973</v>
      </c>
      <c r="G121" s="129" t="s">
        <v>1143</v>
      </c>
      <c r="H121" s="14" t="s">
        <v>1144</v>
      </c>
      <c r="I121" s="5">
        <v>10</v>
      </c>
      <c r="J121" s="5">
        <v>1</v>
      </c>
      <c r="K121" s="5">
        <v>3</v>
      </c>
      <c r="L121" s="5">
        <v>3</v>
      </c>
      <c r="M121" s="141" t="s">
        <v>235</v>
      </c>
    </row>
    <row r="122" spans="1:13" s="12" customFormat="1" ht="79.2" customHeight="1" x14ac:dyDescent="0.35">
      <c r="A122" s="203"/>
      <c r="B122" s="162"/>
      <c r="C122" s="160"/>
      <c r="D122" s="125" t="s">
        <v>971</v>
      </c>
      <c r="E122" s="129" t="s">
        <v>975</v>
      </c>
      <c r="F122" s="17" t="s">
        <v>973</v>
      </c>
      <c r="G122" s="129" t="s">
        <v>325</v>
      </c>
      <c r="H122" s="14" t="s">
        <v>976</v>
      </c>
      <c r="I122" s="5">
        <v>10</v>
      </c>
      <c r="J122" s="5">
        <v>12</v>
      </c>
      <c r="K122" s="5">
        <v>2</v>
      </c>
      <c r="L122" s="5">
        <v>3.5</v>
      </c>
      <c r="M122" s="141" t="s">
        <v>235</v>
      </c>
    </row>
    <row r="123" spans="1:13" s="12" customFormat="1" ht="79.2" customHeight="1" x14ac:dyDescent="0.35">
      <c r="A123" s="203"/>
      <c r="B123" s="162"/>
      <c r="C123" s="160"/>
      <c r="D123" s="125" t="s">
        <v>965</v>
      </c>
      <c r="E123" s="129" t="s">
        <v>966</v>
      </c>
      <c r="F123" s="17" t="s">
        <v>998</v>
      </c>
      <c r="G123" s="129" t="s">
        <v>968</v>
      </c>
      <c r="H123" s="14" t="s">
        <v>1127</v>
      </c>
      <c r="I123" s="5">
        <v>10</v>
      </c>
      <c r="J123" s="5">
        <v>5</v>
      </c>
      <c r="K123" s="5">
        <v>7</v>
      </c>
      <c r="L123" s="5">
        <v>0.8</v>
      </c>
      <c r="M123" s="141" t="s">
        <v>970</v>
      </c>
    </row>
    <row r="124" spans="1:13" s="12" customFormat="1" ht="79.2" customHeight="1" x14ac:dyDescent="0.35">
      <c r="A124" s="203"/>
      <c r="B124" s="162"/>
      <c r="C124" s="161"/>
      <c r="D124" s="125" t="s">
        <v>935</v>
      </c>
      <c r="E124" s="129" t="s">
        <v>936</v>
      </c>
      <c r="F124" s="17" t="s">
        <v>937</v>
      </c>
      <c r="G124" s="129" t="s">
        <v>938</v>
      </c>
      <c r="H124" s="14" t="s">
        <v>939</v>
      </c>
      <c r="I124" s="5">
        <v>11.3</v>
      </c>
      <c r="J124" s="5" t="s">
        <v>940</v>
      </c>
      <c r="K124" s="5">
        <v>2</v>
      </c>
      <c r="L124" s="5">
        <v>1.5</v>
      </c>
      <c r="M124" s="141" t="s">
        <v>235</v>
      </c>
    </row>
    <row r="125" spans="1:13" s="12" customFormat="1" ht="79.2" customHeight="1" x14ac:dyDescent="0.35">
      <c r="A125" s="203"/>
      <c r="B125" s="162"/>
      <c r="C125" s="17" t="s">
        <v>1145</v>
      </c>
      <c r="D125" s="17" t="s">
        <v>1146</v>
      </c>
      <c r="E125" s="17" t="s">
        <v>1147</v>
      </c>
      <c r="F125" s="129" t="s">
        <v>973</v>
      </c>
      <c r="G125" s="129" t="s">
        <v>1148</v>
      </c>
      <c r="H125" s="14" t="s">
        <v>1149</v>
      </c>
      <c r="I125" s="9">
        <v>0.5</v>
      </c>
      <c r="J125" s="9">
        <v>0.54166666666666663</v>
      </c>
      <c r="K125" s="9">
        <v>4.1666666666666664E-2</v>
      </c>
      <c r="L125" s="5">
        <v>1</v>
      </c>
      <c r="M125" s="131" t="s">
        <v>1150</v>
      </c>
    </row>
    <row r="126" spans="1:13" s="34" customFormat="1" ht="79.2" customHeight="1" x14ac:dyDescent="0.3">
      <c r="A126" s="203"/>
      <c r="B126" s="162"/>
      <c r="C126" s="195" t="s">
        <v>942</v>
      </c>
      <c r="D126" s="195" t="s">
        <v>943</v>
      </c>
      <c r="E126" s="17" t="s">
        <v>944</v>
      </c>
      <c r="F126" s="128" t="s">
        <v>953</v>
      </c>
      <c r="G126" s="128" t="s">
        <v>954</v>
      </c>
      <c r="H126" s="14" t="s">
        <v>1151</v>
      </c>
      <c r="I126" s="9">
        <v>0.5</v>
      </c>
      <c r="J126" s="9">
        <v>0.54166666666666663</v>
      </c>
      <c r="K126" s="123">
        <v>1</v>
      </c>
      <c r="L126" s="5">
        <v>0.7</v>
      </c>
      <c r="M126" s="196" t="s">
        <v>948</v>
      </c>
    </row>
    <row r="127" spans="1:13" s="34" customFormat="1" ht="79.2" customHeight="1" x14ac:dyDescent="0.3">
      <c r="A127" s="204"/>
      <c r="B127" s="162"/>
      <c r="C127" s="198"/>
      <c r="D127" s="198"/>
      <c r="E127" s="17" t="s">
        <v>949</v>
      </c>
      <c r="F127" s="128" t="s">
        <v>950</v>
      </c>
      <c r="G127" s="128" t="s">
        <v>1152</v>
      </c>
      <c r="H127" s="14" t="s">
        <v>1153</v>
      </c>
      <c r="I127" s="139">
        <v>0.4375</v>
      </c>
      <c r="J127" s="139">
        <v>0.5625</v>
      </c>
      <c r="K127" s="139">
        <f>J127-I127</f>
        <v>0.125</v>
      </c>
      <c r="L127" s="5">
        <v>1.2</v>
      </c>
      <c r="M127" s="196" t="s">
        <v>948</v>
      </c>
    </row>
    <row r="128" spans="1:13" s="34" customFormat="1" ht="79.2" customHeight="1" x14ac:dyDescent="0.3">
      <c r="A128" s="193" t="s">
        <v>1154</v>
      </c>
      <c r="B128" s="162"/>
      <c r="C128" s="128" t="s">
        <v>942</v>
      </c>
      <c r="D128" s="128" t="s">
        <v>943</v>
      </c>
      <c r="E128" s="17" t="s">
        <v>944</v>
      </c>
      <c r="F128" s="128" t="s">
        <v>953</v>
      </c>
      <c r="G128" s="129" t="s">
        <v>1011</v>
      </c>
      <c r="H128" s="14" t="s">
        <v>1155</v>
      </c>
      <c r="I128" s="9">
        <v>0.54166666666666663</v>
      </c>
      <c r="J128" s="9">
        <v>0.58333333333333337</v>
      </c>
      <c r="K128" s="123">
        <v>1</v>
      </c>
      <c r="L128" s="5">
        <v>0.1</v>
      </c>
      <c r="M128" s="196" t="s">
        <v>948</v>
      </c>
    </row>
    <row r="129" spans="1:13" s="12" customFormat="1" ht="79.2" customHeight="1" x14ac:dyDescent="0.35">
      <c r="A129" s="194"/>
      <c r="B129" s="162"/>
      <c r="C129" s="159" t="s">
        <v>920</v>
      </c>
      <c r="D129" s="125" t="s">
        <v>921</v>
      </c>
      <c r="E129" s="129" t="s">
        <v>922</v>
      </c>
      <c r="F129" s="17" t="s">
        <v>1156</v>
      </c>
      <c r="G129" s="129" t="s">
        <v>990</v>
      </c>
      <c r="H129" s="14" t="s">
        <v>1157</v>
      </c>
      <c r="I129" s="5">
        <v>10</v>
      </c>
      <c r="J129" s="5">
        <v>2</v>
      </c>
      <c r="K129" s="5">
        <v>4</v>
      </c>
      <c r="L129" s="5">
        <v>1.8</v>
      </c>
      <c r="M129" s="141" t="s">
        <v>1076</v>
      </c>
    </row>
    <row r="130" spans="1:13" s="12" customFormat="1" ht="79.2" customHeight="1" x14ac:dyDescent="0.35">
      <c r="A130" s="194"/>
      <c r="B130" s="162"/>
      <c r="C130" s="160"/>
      <c r="D130" s="125" t="s">
        <v>921</v>
      </c>
      <c r="E130" s="129" t="s">
        <v>930</v>
      </c>
      <c r="F130" s="17" t="s">
        <v>931</v>
      </c>
      <c r="G130" s="129" t="s">
        <v>996</v>
      </c>
      <c r="H130" s="14" t="s">
        <v>997</v>
      </c>
      <c r="I130" s="5">
        <v>11</v>
      </c>
      <c r="J130" s="5">
        <v>1</v>
      </c>
      <c r="K130" s="5">
        <v>2</v>
      </c>
      <c r="L130" s="5">
        <v>1.2</v>
      </c>
      <c r="M130" s="141" t="s">
        <v>929</v>
      </c>
    </row>
    <row r="131" spans="1:13" s="12" customFormat="1" ht="79.2" customHeight="1" x14ac:dyDescent="0.35">
      <c r="A131" s="197"/>
      <c r="B131" s="162"/>
      <c r="C131" s="161"/>
      <c r="D131" s="125" t="s">
        <v>935</v>
      </c>
      <c r="E131" s="129" t="s">
        <v>936</v>
      </c>
      <c r="F131" s="17" t="s">
        <v>937</v>
      </c>
      <c r="G131" s="129" t="s">
        <v>1158</v>
      </c>
      <c r="H131" s="14" t="s">
        <v>1159</v>
      </c>
      <c r="I131" s="5">
        <v>12</v>
      </c>
      <c r="J131" s="5">
        <v>1</v>
      </c>
      <c r="K131" s="5">
        <v>1</v>
      </c>
      <c r="L131" s="5">
        <v>1</v>
      </c>
      <c r="M131" s="141" t="s">
        <v>929</v>
      </c>
    </row>
    <row r="132" spans="1:13" s="57" customFormat="1" ht="79.2" customHeight="1" x14ac:dyDescent="0.3">
      <c r="A132" s="202" t="s">
        <v>1160</v>
      </c>
      <c r="B132" s="162"/>
      <c r="C132" s="67" t="s">
        <v>977</v>
      </c>
      <c r="D132" s="67" t="s">
        <v>978</v>
      </c>
      <c r="E132" s="67" t="s">
        <v>977</v>
      </c>
      <c r="F132" s="90" t="s">
        <v>1161</v>
      </c>
      <c r="G132" s="90" t="s">
        <v>1162</v>
      </c>
      <c r="H132" s="90" t="s">
        <v>1162</v>
      </c>
      <c r="I132" s="121">
        <v>0.4375</v>
      </c>
      <c r="J132" s="121">
        <v>0.5625</v>
      </c>
      <c r="K132" s="55">
        <v>3</v>
      </c>
      <c r="L132" s="55">
        <v>1.5</v>
      </c>
      <c r="M132" s="141" t="s">
        <v>983</v>
      </c>
    </row>
    <row r="133" spans="1:13" s="12" customFormat="1" ht="79.2" customHeight="1" x14ac:dyDescent="0.35">
      <c r="A133" s="203"/>
      <c r="B133" s="162"/>
      <c r="C133" s="159" t="s">
        <v>920</v>
      </c>
      <c r="D133" s="125" t="s">
        <v>921</v>
      </c>
      <c r="E133" s="129" t="s">
        <v>927</v>
      </c>
      <c r="F133" s="17" t="s">
        <v>920</v>
      </c>
      <c r="G133" s="129" t="s">
        <v>715</v>
      </c>
      <c r="H133" s="14" t="s">
        <v>1163</v>
      </c>
      <c r="I133" s="5">
        <v>10</v>
      </c>
      <c r="J133" s="5">
        <v>13</v>
      </c>
      <c r="K133" s="5">
        <v>3</v>
      </c>
      <c r="L133" s="5">
        <v>0.5</v>
      </c>
      <c r="M133" s="141" t="s">
        <v>235</v>
      </c>
    </row>
    <row r="134" spans="1:13" s="12" customFormat="1" ht="79.2" customHeight="1" x14ac:dyDescent="0.35">
      <c r="A134" s="203"/>
      <c r="B134" s="162"/>
      <c r="C134" s="160"/>
      <c r="D134" s="125" t="s">
        <v>921</v>
      </c>
      <c r="E134" s="129" t="s">
        <v>930</v>
      </c>
      <c r="F134" s="17" t="s">
        <v>1164</v>
      </c>
      <c r="G134" s="129" t="s">
        <v>1124</v>
      </c>
      <c r="H134" s="14" t="s">
        <v>1165</v>
      </c>
      <c r="I134" s="5">
        <v>11</v>
      </c>
      <c r="J134" s="5">
        <v>1</v>
      </c>
      <c r="K134" s="5">
        <v>2</v>
      </c>
      <c r="L134" s="5">
        <v>1.2</v>
      </c>
      <c r="M134" s="141" t="s">
        <v>1166</v>
      </c>
    </row>
    <row r="135" spans="1:13" s="12" customFormat="1" ht="79.2" customHeight="1" x14ac:dyDescent="0.35">
      <c r="A135" s="203"/>
      <c r="B135" s="162"/>
      <c r="C135" s="161"/>
      <c r="D135" s="125" t="s">
        <v>935</v>
      </c>
      <c r="E135" s="129" t="s">
        <v>936</v>
      </c>
      <c r="F135" s="17" t="s">
        <v>937</v>
      </c>
      <c r="G135" s="129" t="s">
        <v>1005</v>
      </c>
      <c r="H135" s="14" t="s">
        <v>1006</v>
      </c>
      <c r="I135" s="5">
        <v>10</v>
      </c>
      <c r="J135" s="5">
        <v>12</v>
      </c>
      <c r="K135" s="5">
        <v>2</v>
      </c>
      <c r="L135" s="5">
        <v>1</v>
      </c>
      <c r="M135" s="141" t="s">
        <v>1166</v>
      </c>
    </row>
    <row r="136" spans="1:13" s="34" customFormat="1" ht="79.2" customHeight="1" x14ac:dyDescent="0.3">
      <c r="A136" s="203"/>
      <c r="B136" s="162"/>
      <c r="C136" s="205" t="s">
        <v>942</v>
      </c>
      <c r="D136" s="128" t="s">
        <v>943</v>
      </c>
      <c r="E136" s="17" t="s">
        <v>944</v>
      </c>
      <c r="F136" s="128" t="s">
        <v>953</v>
      </c>
      <c r="G136" s="129" t="s">
        <v>1015</v>
      </c>
      <c r="H136" s="14" t="s">
        <v>1167</v>
      </c>
      <c r="I136" s="9">
        <v>0.58333333333333337</v>
      </c>
      <c r="J136" s="9">
        <v>0.625</v>
      </c>
      <c r="K136" s="123">
        <v>1</v>
      </c>
      <c r="L136" s="5">
        <v>0.8</v>
      </c>
      <c r="M136" s="196" t="s">
        <v>948</v>
      </c>
    </row>
    <row r="137" spans="1:13" s="12" customFormat="1" ht="79.2" customHeight="1" x14ac:dyDescent="0.35">
      <c r="A137" s="204"/>
      <c r="B137" s="162"/>
      <c r="C137" s="17" t="s">
        <v>1145</v>
      </c>
      <c r="D137" s="17" t="s">
        <v>1168</v>
      </c>
      <c r="E137" s="14" t="s">
        <v>1169</v>
      </c>
      <c r="F137" s="129" t="s">
        <v>1110</v>
      </c>
      <c r="G137" s="129" t="s">
        <v>1170</v>
      </c>
      <c r="H137" s="14" t="s">
        <v>1171</v>
      </c>
      <c r="I137" s="9">
        <v>0.45833333333333331</v>
      </c>
      <c r="J137" s="9">
        <v>0.52083333333333337</v>
      </c>
      <c r="K137" s="9">
        <v>6.25E-2</v>
      </c>
      <c r="L137" s="5">
        <v>1</v>
      </c>
      <c r="M137" s="122" t="s">
        <v>1172</v>
      </c>
    </row>
    <row r="138" spans="1:13" s="34" customFormat="1" ht="79.2" customHeight="1" x14ac:dyDescent="0.3">
      <c r="A138" s="193" t="s">
        <v>1173</v>
      </c>
      <c r="B138" s="162"/>
      <c r="C138" s="128" t="s">
        <v>942</v>
      </c>
      <c r="D138" s="128" t="s">
        <v>943</v>
      </c>
      <c r="E138" s="17" t="s">
        <v>944</v>
      </c>
      <c r="F138" s="128" t="s">
        <v>953</v>
      </c>
      <c r="G138" s="129" t="s">
        <v>1038</v>
      </c>
      <c r="H138" s="14" t="s">
        <v>1174</v>
      </c>
      <c r="I138" s="139">
        <v>0.41666666666666669</v>
      </c>
      <c r="J138" s="139">
        <v>0.45833333333333331</v>
      </c>
      <c r="K138" s="123">
        <v>1</v>
      </c>
      <c r="L138" s="5">
        <v>0.5</v>
      </c>
      <c r="M138" s="196" t="s">
        <v>948</v>
      </c>
    </row>
    <row r="139" spans="1:13" s="12" customFormat="1" ht="79.2" customHeight="1" x14ac:dyDescent="0.35">
      <c r="A139" s="194"/>
      <c r="B139" s="162"/>
      <c r="C139" s="159" t="s">
        <v>920</v>
      </c>
      <c r="D139" s="125" t="s">
        <v>921</v>
      </c>
      <c r="E139" s="129" t="s">
        <v>922</v>
      </c>
      <c r="F139" s="17" t="s">
        <v>930</v>
      </c>
      <c r="G139" s="129" t="s">
        <v>1029</v>
      </c>
      <c r="H139" s="14" t="s">
        <v>1122</v>
      </c>
      <c r="I139" s="5">
        <v>10</v>
      </c>
      <c r="J139" s="5">
        <v>2</v>
      </c>
      <c r="K139" s="5">
        <v>4</v>
      </c>
      <c r="L139" s="5">
        <v>2</v>
      </c>
      <c r="M139" s="141" t="s">
        <v>1175</v>
      </c>
    </row>
    <row r="140" spans="1:13" s="12" customFormat="1" ht="79.2" customHeight="1" x14ac:dyDescent="0.35">
      <c r="A140" s="194"/>
      <c r="B140" s="162"/>
      <c r="C140" s="160"/>
      <c r="D140" s="125" t="s">
        <v>921</v>
      </c>
      <c r="E140" s="129" t="s">
        <v>927</v>
      </c>
      <c r="F140" s="17" t="s">
        <v>920</v>
      </c>
      <c r="G140" s="129" t="s">
        <v>716</v>
      </c>
      <c r="H140" s="14" t="s">
        <v>1176</v>
      </c>
      <c r="I140" s="5">
        <v>10</v>
      </c>
      <c r="J140" s="5">
        <v>13</v>
      </c>
      <c r="K140" s="5">
        <v>3</v>
      </c>
      <c r="L140" s="5">
        <v>0.5</v>
      </c>
      <c r="M140" s="141" t="s">
        <v>235</v>
      </c>
    </row>
    <row r="141" spans="1:13" s="12" customFormat="1" ht="79.2" customHeight="1" x14ac:dyDescent="0.35">
      <c r="A141" s="194"/>
      <c r="B141" s="162"/>
      <c r="C141" s="160"/>
      <c r="D141" s="125" t="s">
        <v>921</v>
      </c>
      <c r="E141" s="129" t="s">
        <v>930</v>
      </c>
      <c r="F141" s="17" t="s">
        <v>931</v>
      </c>
      <c r="G141" s="129" t="s">
        <v>1072</v>
      </c>
      <c r="H141" s="14" t="s">
        <v>1078</v>
      </c>
      <c r="I141" s="5">
        <v>11</v>
      </c>
      <c r="J141" s="5">
        <v>1</v>
      </c>
      <c r="K141" s="5">
        <v>2</v>
      </c>
      <c r="L141" s="5">
        <v>1.2</v>
      </c>
      <c r="M141" s="141" t="s">
        <v>1177</v>
      </c>
    </row>
    <row r="142" spans="1:13" s="12" customFormat="1" ht="79.2" customHeight="1" x14ac:dyDescent="0.35">
      <c r="A142" s="197"/>
      <c r="B142" s="162"/>
      <c r="C142" s="161"/>
      <c r="D142" s="125" t="s">
        <v>935</v>
      </c>
      <c r="E142" s="129" t="s">
        <v>936</v>
      </c>
      <c r="F142" s="17" t="s">
        <v>937</v>
      </c>
      <c r="G142" s="129" t="s">
        <v>1022</v>
      </c>
      <c r="H142" s="14" t="s">
        <v>1023</v>
      </c>
      <c r="I142" s="5">
        <v>10</v>
      </c>
      <c r="J142" s="5">
        <v>1</v>
      </c>
      <c r="K142" s="5">
        <v>3</v>
      </c>
      <c r="L142" s="5">
        <v>1.5</v>
      </c>
      <c r="M142" s="141" t="s">
        <v>235</v>
      </c>
    </row>
    <row r="143" spans="1:13" s="12" customFormat="1" ht="79.2" customHeight="1" x14ac:dyDescent="0.35">
      <c r="A143" s="193" t="s">
        <v>915</v>
      </c>
      <c r="B143" s="162"/>
      <c r="C143" s="159" t="s">
        <v>920</v>
      </c>
      <c r="D143" s="125" t="s">
        <v>935</v>
      </c>
      <c r="E143" s="129" t="s">
        <v>936</v>
      </c>
      <c r="F143" s="17" t="s">
        <v>937</v>
      </c>
      <c r="G143" s="129" t="s">
        <v>1005</v>
      </c>
      <c r="H143" s="14" t="s">
        <v>1006</v>
      </c>
      <c r="I143" s="5">
        <v>10</v>
      </c>
      <c r="J143" s="5">
        <v>11</v>
      </c>
      <c r="K143" s="5">
        <v>1</v>
      </c>
      <c r="L143" s="5">
        <v>0.5</v>
      </c>
      <c r="M143" s="141" t="s">
        <v>235</v>
      </c>
    </row>
    <row r="144" spans="1:13" s="12" customFormat="1" ht="79.2" customHeight="1" x14ac:dyDescent="0.35">
      <c r="A144" s="194"/>
      <c r="B144" s="162"/>
      <c r="C144" s="160"/>
      <c r="D144" s="125" t="s">
        <v>921</v>
      </c>
      <c r="E144" s="129" t="s">
        <v>922</v>
      </c>
      <c r="F144" s="17" t="s">
        <v>923</v>
      </c>
      <c r="G144" s="129" t="s">
        <v>990</v>
      </c>
      <c r="H144" s="14" t="s">
        <v>1178</v>
      </c>
      <c r="I144" s="5">
        <v>10</v>
      </c>
      <c r="J144" s="5">
        <v>3</v>
      </c>
      <c r="K144" s="5">
        <v>5</v>
      </c>
      <c r="L144" s="5">
        <v>2</v>
      </c>
      <c r="M144" s="141" t="s">
        <v>1177</v>
      </c>
    </row>
    <row r="145" spans="1:13" s="12" customFormat="1" ht="79.2" customHeight="1" x14ac:dyDescent="0.35">
      <c r="A145" s="194"/>
      <c r="B145" s="162"/>
      <c r="C145" s="160"/>
      <c r="D145" s="125" t="s">
        <v>921</v>
      </c>
      <c r="E145" s="129" t="s">
        <v>927</v>
      </c>
      <c r="F145" s="17" t="s">
        <v>994</v>
      </c>
      <c r="G145" s="129" t="s">
        <v>382</v>
      </c>
      <c r="H145" s="14" t="s">
        <v>1179</v>
      </c>
      <c r="I145" s="5">
        <v>10</v>
      </c>
      <c r="J145" s="5">
        <v>13</v>
      </c>
      <c r="K145" s="5">
        <v>3</v>
      </c>
      <c r="L145" s="5">
        <v>5</v>
      </c>
      <c r="M145" s="141" t="s">
        <v>235</v>
      </c>
    </row>
    <row r="146" spans="1:13" s="12" customFormat="1" ht="79.2" customHeight="1" x14ac:dyDescent="0.35">
      <c r="A146" s="194"/>
      <c r="B146" s="162"/>
      <c r="C146" s="160"/>
      <c r="D146" s="125" t="s">
        <v>921</v>
      </c>
      <c r="E146" s="129" t="s">
        <v>930</v>
      </c>
      <c r="F146" s="17" t="s">
        <v>1097</v>
      </c>
      <c r="G146" s="129" t="s">
        <v>1098</v>
      </c>
      <c r="H146" s="14" t="s">
        <v>1099</v>
      </c>
      <c r="I146" s="5">
        <v>11</v>
      </c>
      <c r="J146" s="5">
        <v>1</v>
      </c>
      <c r="K146" s="5">
        <v>2</v>
      </c>
      <c r="L146" s="5">
        <v>1.2</v>
      </c>
      <c r="M146" s="141" t="s">
        <v>1180</v>
      </c>
    </row>
    <row r="147" spans="1:13" s="12" customFormat="1" ht="79.2" customHeight="1" x14ac:dyDescent="0.35">
      <c r="A147" s="194"/>
      <c r="B147" s="162"/>
      <c r="C147" s="160"/>
      <c r="D147" s="125" t="s">
        <v>971</v>
      </c>
      <c r="E147" s="129" t="s">
        <v>972</v>
      </c>
      <c r="F147" s="17" t="s">
        <v>973</v>
      </c>
      <c r="G147" s="129" t="s">
        <v>1007</v>
      </c>
      <c r="H147" s="14" t="s">
        <v>1181</v>
      </c>
      <c r="I147" s="5">
        <v>10</v>
      </c>
      <c r="J147" s="5">
        <v>12</v>
      </c>
      <c r="K147" s="5">
        <v>2</v>
      </c>
      <c r="L147" s="5">
        <v>0.5</v>
      </c>
      <c r="M147" s="141" t="s">
        <v>1180</v>
      </c>
    </row>
    <row r="148" spans="1:13" s="12" customFormat="1" ht="79.2" customHeight="1" x14ac:dyDescent="0.35">
      <c r="A148" s="194"/>
      <c r="B148" s="162"/>
      <c r="C148" s="160"/>
      <c r="D148" s="125" t="s">
        <v>971</v>
      </c>
      <c r="E148" s="129" t="s">
        <v>975</v>
      </c>
      <c r="F148" s="17" t="s">
        <v>973</v>
      </c>
      <c r="G148" s="129" t="s">
        <v>987</v>
      </c>
      <c r="H148" s="14" t="s">
        <v>1126</v>
      </c>
      <c r="I148" s="5">
        <v>10</v>
      </c>
      <c r="J148" s="5">
        <v>12</v>
      </c>
      <c r="K148" s="5">
        <v>2</v>
      </c>
      <c r="L148" s="5">
        <v>2.5</v>
      </c>
      <c r="M148" s="141" t="s">
        <v>1180</v>
      </c>
    </row>
    <row r="149" spans="1:13" s="12" customFormat="1" ht="79.2" customHeight="1" x14ac:dyDescent="0.35">
      <c r="A149" s="194"/>
      <c r="B149" s="162"/>
      <c r="C149" s="161"/>
      <c r="D149" s="125" t="s">
        <v>965</v>
      </c>
      <c r="E149" s="129" t="s">
        <v>966</v>
      </c>
      <c r="F149" s="17" t="s">
        <v>998</v>
      </c>
      <c r="G149" s="129" t="s">
        <v>968</v>
      </c>
      <c r="H149" s="14" t="s">
        <v>1127</v>
      </c>
      <c r="I149" s="5">
        <v>10</v>
      </c>
      <c r="J149" s="5">
        <v>5</v>
      </c>
      <c r="K149" s="5">
        <v>7</v>
      </c>
      <c r="L149" s="5">
        <v>0.8</v>
      </c>
      <c r="M149" s="141" t="s">
        <v>970</v>
      </c>
    </row>
    <row r="150" spans="1:13" s="34" customFormat="1" ht="79.2" customHeight="1" x14ac:dyDescent="0.3">
      <c r="A150" s="197"/>
      <c r="B150" s="162"/>
      <c r="C150" s="205" t="s">
        <v>942</v>
      </c>
      <c r="D150" s="128" t="s">
        <v>943</v>
      </c>
      <c r="E150" s="17" t="s">
        <v>944</v>
      </c>
      <c r="F150" s="128" t="s">
        <v>953</v>
      </c>
      <c r="G150" s="129" t="s">
        <v>1042</v>
      </c>
      <c r="H150" s="14" t="s">
        <v>1182</v>
      </c>
      <c r="I150" s="139">
        <v>0.45833333333333331</v>
      </c>
      <c r="J150" s="9">
        <v>0.5</v>
      </c>
      <c r="K150" s="123">
        <v>1</v>
      </c>
      <c r="L150" s="5">
        <v>0.5</v>
      </c>
      <c r="M150" s="196" t="s">
        <v>948</v>
      </c>
    </row>
    <row r="151" spans="1:13" s="34" customFormat="1" ht="79.2" customHeight="1" x14ac:dyDescent="0.3">
      <c r="A151" s="206" t="s">
        <v>1183</v>
      </c>
      <c r="B151" s="162"/>
      <c r="C151" s="128" t="s">
        <v>942</v>
      </c>
      <c r="D151" s="128" t="s">
        <v>943</v>
      </c>
      <c r="E151" s="17" t="s">
        <v>944</v>
      </c>
      <c r="F151" s="128" t="s">
        <v>953</v>
      </c>
      <c r="G151" s="129" t="s">
        <v>1065</v>
      </c>
      <c r="H151" s="14" t="s">
        <v>1184</v>
      </c>
      <c r="I151" s="9">
        <v>0.5</v>
      </c>
      <c r="J151" s="9">
        <v>0.54166666666666663</v>
      </c>
      <c r="K151" s="123">
        <v>1</v>
      </c>
      <c r="L151" s="123">
        <v>0.5</v>
      </c>
      <c r="M151" s="196" t="s">
        <v>948</v>
      </c>
    </row>
    <row r="152" spans="1:13" s="12" customFormat="1" ht="79.2" customHeight="1" x14ac:dyDescent="0.35">
      <c r="A152" s="207"/>
      <c r="B152" s="162"/>
      <c r="C152" s="17" t="s">
        <v>1145</v>
      </c>
      <c r="D152" s="17" t="s">
        <v>1168</v>
      </c>
      <c r="E152" s="14" t="s">
        <v>1185</v>
      </c>
      <c r="F152" s="129" t="s">
        <v>1080</v>
      </c>
      <c r="G152" s="129" t="s">
        <v>439</v>
      </c>
      <c r="H152" s="14" t="s">
        <v>1186</v>
      </c>
      <c r="I152" s="9">
        <v>0.5</v>
      </c>
      <c r="J152" s="9">
        <v>0.5625</v>
      </c>
      <c r="K152" s="9">
        <v>6.25E-2</v>
      </c>
      <c r="L152" s="5">
        <v>1.2</v>
      </c>
      <c r="M152" s="131" t="s">
        <v>1187</v>
      </c>
    </row>
    <row r="153" spans="1:13" s="120" customFormat="1" ht="79.2" customHeight="1" x14ac:dyDescent="0.35">
      <c r="A153" s="207"/>
      <c r="B153" s="162"/>
      <c r="C153" s="17" t="s">
        <v>956</v>
      </c>
      <c r="D153" s="17" t="s">
        <v>957</v>
      </c>
      <c r="E153" s="128" t="s">
        <v>1188</v>
      </c>
      <c r="F153" s="128" t="s">
        <v>958</v>
      </c>
      <c r="G153" s="128" t="s">
        <v>654</v>
      </c>
      <c r="H153" s="17" t="s">
        <v>1189</v>
      </c>
      <c r="I153" s="139">
        <v>0.41666666666666669</v>
      </c>
      <c r="J153" s="139">
        <v>0.45833333333333331</v>
      </c>
      <c r="K153" s="139">
        <v>4.1666666666666664E-2</v>
      </c>
      <c r="L153" s="123">
        <v>1</v>
      </c>
      <c r="M153" s="122" t="s">
        <v>1190</v>
      </c>
    </row>
    <row r="154" spans="1:13" s="12" customFormat="1" ht="79.2" customHeight="1" x14ac:dyDescent="0.35">
      <c r="A154" s="207"/>
      <c r="B154" s="162"/>
      <c r="C154" s="159" t="s">
        <v>920</v>
      </c>
      <c r="D154" s="125" t="s">
        <v>921</v>
      </c>
      <c r="E154" s="129" t="s">
        <v>922</v>
      </c>
      <c r="F154" s="17" t="s">
        <v>930</v>
      </c>
      <c r="G154" s="129" t="s">
        <v>1029</v>
      </c>
      <c r="H154" s="14" t="s">
        <v>1191</v>
      </c>
      <c r="I154" s="5">
        <v>10</v>
      </c>
      <c r="J154" s="5">
        <v>2</v>
      </c>
      <c r="K154" s="5">
        <v>4</v>
      </c>
      <c r="L154" s="5">
        <v>2.5</v>
      </c>
      <c r="M154" s="141" t="s">
        <v>1192</v>
      </c>
    </row>
    <row r="155" spans="1:13" s="12" customFormat="1" ht="79.2" customHeight="1" x14ac:dyDescent="0.35">
      <c r="A155" s="207"/>
      <c r="B155" s="162"/>
      <c r="C155" s="160"/>
      <c r="D155" s="125" t="s">
        <v>921</v>
      </c>
      <c r="E155" s="129" t="s">
        <v>927</v>
      </c>
      <c r="F155" s="17" t="s">
        <v>994</v>
      </c>
      <c r="G155" s="129" t="s">
        <v>325</v>
      </c>
      <c r="H155" s="14" t="s">
        <v>1193</v>
      </c>
      <c r="I155" s="5">
        <v>10</v>
      </c>
      <c r="J155" s="5">
        <v>13</v>
      </c>
      <c r="K155" s="5">
        <v>3</v>
      </c>
      <c r="L155" s="5">
        <v>0.5</v>
      </c>
      <c r="M155" s="141" t="s">
        <v>235</v>
      </c>
    </row>
    <row r="156" spans="1:13" s="12" customFormat="1" ht="79.2" customHeight="1" x14ac:dyDescent="0.35">
      <c r="A156" s="207"/>
      <c r="B156" s="162"/>
      <c r="C156" s="160"/>
      <c r="D156" s="125" t="s">
        <v>921</v>
      </c>
      <c r="E156" s="129" t="s">
        <v>930</v>
      </c>
      <c r="F156" s="17" t="s">
        <v>930</v>
      </c>
      <c r="G156" s="129" t="s">
        <v>665</v>
      </c>
      <c r="H156" s="14" t="s">
        <v>1194</v>
      </c>
      <c r="I156" s="5">
        <v>10</v>
      </c>
      <c r="J156" s="5">
        <v>2</v>
      </c>
      <c r="K156" s="5">
        <v>4</v>
      </c>
      <c r="L156" s="5">
        <v>2.2999999999999998</v>
      </c>
      <c r="M156" s="141" t="s">
        <v>1195</v>
      </c>
    </row>
    <row r="157" spans="1:13" s="12" customFormat="1" ht="79.2" customHeight="1" x14ac:dyDescent="0.35">
      <c r="A157" s="207"/>
      <c r="B157" s="162"/>
      <c r="C157" s="160"/>
      <c r="D157" s="125" t="s">
        <v>971</v>
      </c>
      <c r="E157" s="129" t="s">
        <v>972</v>
      </c>
      <c r="F157" s="17" t="s">
        <v>973</v>
      </c>
      <c r="G157" s="129" t="s">
        <v>1007</v>
      </c>
      <c r="H157" s="14" t="s">
        <v>1196</v>
      </c>
      <c r="I157" s="5">
        <v>10</v>
      </c>
      <c r="J157" s="5">
        <v>12</v>
      </c>
      <c r="K157" s="5">
        <v>2</v>
      </c>
      <c r="L157" s="5">
        <v>0.02</v>
      </c>
      <c r="M157" s="141" t="s">
        <v>235</v>
      </c>
    </row>
    <row r="158" spans="1:13" s="12" customFormat="1" ht="79.2" customHeight="1" x14ac:dyDescent="0.35">
      <c r="A158" s="207"/>
      <c r="B158" s="162"/>
      <c r="C158" s="160"/>
      <c r="D158" s="125" t="s">
        <v>971</v>
      </c>
      <c r="E158" s="129" t="s">
        <v>975</v>
      </c>
      <c r="F158" s="17" t="s">
        <v>973</v>
      </c>
      <c r="G158" s="129" t="s">
        <v>325</v>
      </c>
      <c r="H158" s="14" t="s">
        <v>976</v>
      </c>
      <c r="I158" s="5">
        <v>10</v>
      </c>
      <c r="J158" s="5">
        <v>12</v>
      </c>
      <c r="K158" s="5">
        <v>2</v>
      </c>
      <c r="L158" s="5">
        <v>3.5</v>
      </c>
      <c r="M158" s="141" t="s">
        <v>235</v>
      </c>
    </row>
    <row r="159" spans="1:13" s="12" customFormat="1" ht="79.2" customHeight="1" x14ac:dyDescent="0.35">
      <c r="A159" s="207"/>
      <c r="B159" s="162"/>
      <c r="C159" s="160"/>
      <c r="D159" s="125" t="s">
        <v>965</v>
      </c>
      <c r="E159" s="129" t="s">
        <v>966</v>
      </c>
      <c r="F159" s="17" t="s">
        <v>998</v>
      </c>
      <c r="G159" s="129" t="s">
        <v>968</v>
      </c>
      <c r="H159" s="14" t="s">
        <v>1127</v>
      </c>
      <c r="I159" s="5">
        <v>10</v>
      </c>
      <c r="J159" s="5">
        <v>5</v>
      </c>
      <c r="K159" s="5">
        <v>7</v>
      </c>
      <c r="L159" s="5">
        <v>0.8</v>
      </c>
      <c r="M159" s="141" t="s">
        <v>970</v>
      </c>
    </row>
    <row r="160" spans="1:13" s="12" customFormat="1" ht="79.2" customHeight="1" x14ac:dyDescent="0.35">
      <c r="A160" s="207"/>
      <c r="B160" s="162"/>
      <c r="C160" s="160"/>
      <c r="D160" s="125" t="s">
        <v>999</v>
      </c>
      <c r="E160" s="129" t="s">
        <v>1000</v>
      </c>
      <c r="F160" s="17" t="s">
        <v>1110</v>
      </c>
      <c r="G160" s="129" t="s">
        <v>1197</v>
      </c>
      <c r="H160" s="14" t="s">
        <v>1198</v>
      </c>
      <c r="I160" s="5">
        <v>10</v>
      </c>
      <c r="J160" s="5">
        <v>15</v>
      </c>
      <c r="K160" s="5">
        <v>5</v>
      </c>
      <c r="L160" s="5">
        <v>2</v>
      </c>
      <c r="M160" s="141" t="s">
        <v>1004</v>
      </c>
    </row>
    <row r="161" spans="1:13" s="12" customFormat="1" ht="79.2" customHeight="1" x14ac:dyDescent="0.35">
      <c r="A161" s="208"/>
      <c r="B161" s="162"/>
      <c r="C161" s="161"/>
      <c r="D161" s="125" t="s">
        <v>935</v>
      </c>
      <c r="E161" s="129" t="s">
        <v>936</v>
      </c>
      <c r="F161" s="17" t="s">
        <v>937</v>
      </c>
      <c r="G161" s="129" t="s">
        <v>1022</v>
      </c>
      <c r="H161" s="14" t="s">
        <v>1023</v>
      </c>
      <c r="I161" s="5">
        <v>10</v>
      </c>
      <c r="J161" s="5">
        <v>12.2</v>
      </c>
      <c r="K161" s="5">
        <v>1.2</v>
      </c>
      <c r="L161" s="5">
        <v>0.5</v>
      </c>
      <c r="M161" s="141" t="s">
        <v>1004</v>
      </c>
    </row>
    <row r="162" spans="1:13" s="12" customFormat="1" ht="79.2" customHeight="1" x14ac:dyDescent="0.35">
      <c r="A162" s="193" t="s">
        <v>916</v>
      </c>
      <c r="B162" s="162"/>
      <c r="C162" s="159" t="s">
        <v>920</v>
      </c>
      <c r="D162" s="125" t="s">
        <v>921</v>
      </c>
      <c r="E162" s="129" t="s">
        <v>922</v>
      </c>
      <c r="F162" s="17" t="s">
        <v>930</v>
      </c>
      <c r="G162" s="129" t="s">
        <v>1044</v>
      </c>
      <c r="H162" s="14" t="s">
        <v>1199</v>
      </c>
      <c r="I162" s="5">
        <v>10</v>
      </c>
      <c r="J162" s="5">
        <v>2</v>
      </c>
      <c r="K162" s="5">
        <v>4</v>
      </c>
      <c r="L162" s="5">
        <v>2</v>
      </c>
      <c r="M162" s="141" t="s">
        <v>1200</v>
      </c>
    </row>
    <row r="163" spans="1:13" s="12" customFormat="1" ht="79.2" customHeight="1" x14ac:dyDescent="0.35">
      <c r="A163" s="194"/>
      <c r="B163" s="162"/>
      <c r="C163" s="160"/>
      <c r="D163" s="125" t="s">
        <v>921</v>
      </c>
      <c r="E163" s="129" t="s">
        <v>927</v>
      </c>
      <c r="F163" s="17" t="s">
        <v>920</v>
      </c>
      <c r="G163" s="129" t="s">
        <v>439</v>
      </c>
      <c r="H163" s="14" t="s">
        <v>1201</v>
      </c>
      <c r="I163" s="5">
        <v>10</v>
      </c>
      <c r="J163" s="5">
        <v>13</v>
      </c>
      <c r="K163" s="5">
        <v>3</v>
      </c>
      <c r="L163" s="5">
        <v>0.5</v>
      </c>
      <c r="M163" s="141" t="s">
        <v>235</v>
      </c>
    </row>
    <row r="164" spans="1:13" s="12" customFormat="1" ht="79.2" customHeight="1" x14ac:dyDescent="0.35">
      <c r="A164" s="194"/>
      <c r="B164" s="162"/>
      <c r="C164" s="160"/>
      <c r="D164" s="125" t="s">
        <v>921</v>
      </c>
      <c r="E164" s="129" t="s">
        <v>930</v>
      </c>
      <c r="F164" s="17" t="s">
        <v>930</v>
      </c>
      <c r="G164" s="129" t="s">
        <v>665</v>
      </c>
      <c r="H164" s="14" t="s">
        <v>1194</v>
      </c>
      <c r="I164" s="5">
        <v>10</v>
      </c>
      <c r="J164" s="5">
        <v>2</v>
      </c>
      <c r="K164" s="5">
        <v>4</v>
      </c>
      <c r="L164" s="5">
        <v>2.2999999999999998</v>
      </c>
      <c r="M164" s="141" t="s">
        <v>1202</v>
      </c>
    </row>
    <row r="165" spans="1:13" s="12" customFormat="1" ht="79.2" customHeight="1" x14ac:dyDescent="0.35">
      <c r="A165" s="194"/>
      <c r="B165" s="162"/>
      <c r="C165" s="160"/>
      <c r="D165" s="125" t="s">
        <v>971</v>
      </c>
      <c r="E165" s="129" t="s">
        <v>972</v>
      </c>
      <c r="F165" s="17" t="s">
        <v>973</v>
      </c>
      <c r="G165" s="129" t="s">
        <v>1007</v>
      </c>
      <c r="H165" s="14" t="s">
        <v>1203</v>
      </c>
      <c r="I165" s="5">
        <v>10</v>
      </c>
      <c r="J165" s="5">
        <v>12</v>
      </c>
      <c r="K165" s="5">
        <v>2</v>
      </c>
      <c r="L165" s="5">
        <v>0.05</v>
      </c>
      <c r="M165" s="141" t="s">
        <v>1202</v>
      </c>
    </row>
    <row r="166" spans="1:13" s="12" customFormat="1" ht="79.2" customHeight="1" x14ac:dyDescent="0.35">
      <c r="A166" s="194"/>
      <c r="B166" s="162"/>
      <c r="C166" s="160"/>
      <c r="D166" s="125" t="s">
        <v>971</v>
      </c>
      <c r="E166" s="129" t="s">
        <v>975</v>
      </c>
      <c r="F166" s="17" t="s">
        <v>973</v>
      </c>
      <c r="G166" s="129" t="s">
        <v>382</v>
      </c>
      <c r="H166" s="14" t="s">
        <v>1009</v>
      </c>
      <c r="I166" s="5">
        <v>10</v>
      </c>
      <c r="J166" s="5">
        <v>12</v>
      </c>
      <c r="K166" s="5">
        <v>2</v>
      </c>
      <c r="L166" s="5">
        <v>0.5</v>
      </c>
      <c r="M166" s="141" t="s">
        <v>1202</v>
      </c>
    </row>
    <row r="167" spans="1:13" s="12" customFormat="1" ht="79.2" customHeight="1" x14ac:dyDescent="0.35">
      <c r="A167" s="194"/>
      <c r="B167" s="162"/>
      <c r="C167" s="160"/>
      <c r="D167" s="125" t="s">
        <v>965</v>
      </c>
      <c r="E167" s="129" t="s">
        <v>966</v>
      </c>
      <c r="F167" s="17" t="s">
        <v>998</v>
      </c>
      <c r="G167" s="129" t="s">
        <v>968</v>
      </c>
      <c r="H167" s="14" t="s">
        <v>1204</v>
      </c>
      <c r="I167" s="5">
        <v>10</v>
      </c>
      <c r="J167" s="5">
        <v>5</v>
      </c>
      <c r="K167" s="5">
        <v>7</v>
      </c>
      <c r="L167" s="5">
        <v>0.8</v>
      </c>
      <c r="M167" s="141" t="s">
        <v>970</v>
      </c>
    </row>
    <row r="168" spans="1:13" s="12" customFormat="1" ht="79.2" customHeight="1" x14ac:dyDescent="0.35">
      <c r="A168" s="194"/>
      <c r="B168" s="162"/>
      <c r="C168" s="161"/>
      <c r="D168" s="125" t="s">
        <v>935</v>
      </c>
      <c r="E168" s="129" t="s">
        <v>936</v>
      </c>
      <c r="F168" s="17" t="s">
        <v>937</v>
      </c>
      <c r="G168" s="129" t="s">
        <v>1061</v>
      </c>
      <c r="H168" s="14" t="s">
        <v>1062</v>
      </c>
      <c r="I168" s="5">
        <v>10</v>
      </c>
      <c r="J168" s="5">
        <v>12</v>
      </c>
      <c r="K168" s="5">
        <v>2</v>
      </c>
      <c r="L168" s="5">
        <v>1</v>
      </c>
      <c r="M168" s="141" t="s">
        <v>1202</v>
      </c>
    </row>
    <row r="169" spans="1:13" s="34" customFormat="1" ht="79.2" customHeight="1" x14ac:dyDescent="0.3">
      <c r="A169" s="197"/>
      <c r="B169" s="162"/>
      <c r="C169" s="128" t="s">
        <v>942</v>
      </c>
      <c r="D169" s="128" t="s">
        <v>943</v>
      </c>
      <c r="E169" s="17" t="s">
        <v>944</v>
      </c>
      <c r="F169" s="128" t="s">
        <v>953</v>
      </c>
      <c r="G169" s="129" t="s">
        <v>1069</v>
      </c>
      <c r="H169" s="14" t="s">
        <v>1070</v>
      </c>
      <c r="I169" s="9">
        <v>0.54166666666666663</v>
      </c>
      <c r="J169" s="9">
        <v>0.58333333333333337</v>
      </c>
      <c r="K169" s="123">
        <v>1</v>
      </c>
      <c r="L169" s="5">
        <v>0.3</v>
      </c>
      <c r="M169" s="196" t="s">
        <v>948</v>
      </c>
    </row>
    <row r="170" spans="1:13" s="34" customFormat="1" ht="79.2" customHeight="1" x14ac:dyDescent="0.3">
      <c r="A170" s="193" t="s">
        <v>917</v>
      </c>
      <c r="B170" s="162"/>
      <c r="C170" s="128" t="s">
        <v>942</v>
      </c>
      <c r="D170" s="128" t="s">
        <v>943</v>
      </c>
      <c r="E170" s="17" t="s">
        <v>944</v>
      </c>
      <c r="F170" s="128" t="s">
        <v>953</v>
      </c>
      <c r="G170" s="14" t="s">
        <v>1086</v>
      </c>
      <c r="H170" s="14" t="s">
        <v>1087</v>
      </c>
      <c r="I170" s="9">
        <v>0.58333333333333337</v>
      </c>
      <c r="J170" s="9">
        <v>0.625</v>
      </c>
      <c r="K170" s="123">
        <v>1</v>
      </c>
      <c r="L170" s="5">
        <v>0.6</v>
      </c>
      <c r="M170" s="196" t="s">
        <v>948</v>
      </c>
    </row>
    <row r="171" spans="1:13" s="12" customFormat="1" ht="79.2" customHeight="1" x14ac:dyDescent="0.35">
      <c r="A171" s="194"/>
      <c r="B171" s="162"/>
      <c r="C171" s="17" t="s">
        <v>1145</v>
      </c>
      <c r="D171" s="17" t="s">
        <v>1146</v>
      </c>
      <c r="E171" s="14" t="s">
        <v>1205</v>
      </c>
      <c r="F171" s="129" t="s">
        <v>973</v>
      </c>
      <c r="G171" s="129" t="s">
        <v>1206</v>
      </c>
      <c r="H171" s="14" t="s">
        <v>1207</v>
      </c>
      <c r="I171" s="9">
        <v>0.45833333333333331</v>
      </c>
      <c r="J171" s="9">
        <v>0.52083333333333337</v>
      </c>
      <c r="K171" s="9">
        <v>6.25E-2</v>
      </c>
      <c r="L171" s="5">
        <v>1</v>
      </c>
      <c r="M171" s="131" t="s">
        <v>1187</v>
      </c>
    </row>
    <row r="172" spans="1:13" s="12" customFormat="1" ht="79.2" customHeight="1" x14ac:dyDescent="0.35">
      <c r="A172" s="194"/>
      <c r="B172" s="162"/>
      <c r="C172" s="159" t="s">
        <v>920</v>
      </c>
      <c r="D172" s="125" t="s">
        <v>921</v>
      </c>
      <c r="E172" s="129" t="s">
        <v>922</v>
      </c>
      <c r="F172" s="17" t="s">
        <v>930</v>
      </c>
      <c r="G172" s="129" t="s">
        <v>1029</v>
      </c>
      <c r="H172" s="14" t="s">
        <v>1208</v>
      </c>
      <c r="I172" s="5">
        <v>10</v>
      </c>
      <c r="J172" s="5">
        <v>1</v>
      </c>
      <c r="K172" s="5">
        <v>3</v>
      </c>
      <c r="L172" s="5">
        <v>2</v>
      </c>
      <c r="M172" s="141" t="s">
        <v>1209</v>
      </c>
    </row>
    <row r="173" spans="1:13" s="12" customFormat="1" ht="79.2" customHeight="1" x14ac:dyDescent="0.35">
      <c r="A173" s="194"/>
      <c r="B173" s="162"/>
      <c r="C173" s="160"/>
      <c r="D173" s="125" t="s">
        <v>921</v>
      </c>
      <c r="E173" s="129" t="s">
        <v>927</v>
      </c>
      <c r="F173" s="17" t="s">
        <v>994</v>
      </c>
      <c r="G173" s="129" t="s">
        <v>325</v>
      </c>
      <c r="H173" s="14" t="s">
        <v>1210</v>
      </c>
      <c r="I173" s="5">
        <v>10</v>
      </c>
      <c r="J173" s="5">
        <v>13</v>
      </c>
      <c r="K173" s="5">
        <v>3</v>
      </c>
      <c r="L173" s="5">
        <v>0.5</v>
      </c>
      <c r="M173" s="141" t="s">
        <v>235</v>
      </c>
    </row>
    <row r="174" spans="1:13" s="12" customFormat="1" ht="79.2" customHeight="1" x14ac:dyDescent="0.35">
      <c r="A174" s="194"/>
      <c r="B174" s="162"/>
      <c r="C174" s="160"/>
      <c r="D174" s="125" t="s">
        <v>921</v>
      </c>
      <c r="E174" s="129" t="s">
        <v>930</v>
      </c>
      <c r="F174" s="17" t="s">
        <v>930</v>
      </c>
      <c r="G174" s="129" t="s">
        <v>665</v>
      </c>
      <c r="H174" s="14" t="s">
        <v>1194</v>
      </c>
      <c r="I174" s="5">
        <v>10</v>
      </c>
      <c r="J174" s="5">
        <v>2</v>
      </c>
      <c r="K174" s="5">
        <v>4</v>
      </c>
      <c r="L174" s="5">
        <v>2.2999999999999998</v>
      </c>
      <c r="M174" s="141" t="s">
        <v>1195</v>
      </c>
    </row>
    <row r="175" spans="1:13" s="12" customFormat="1" ht="79.2" customHeight="1" x14ac:dyDescent="0.35">
      <c r="A175" s="194"/>
      <c r="B175" s="162"/>
      <c r="C175" s="160"/>
      <c r="D175" s="125" t="s">
        <v>971</v>
      </c>
      <c r="E175" s="129" t="s">
        <v>972</v>
      </c>
      <c r="F175" s="17" t="s">
        <v>973</v>
      </c>
      <c r="G175" s="129" t="s">
        <v>746</v>
      </c>
      <c r="H175" s="14" t="s">
        <v>1211</v>
      </c>
      <c r="I175" s="5">
        <v>10</v>
      </c>
      <c r="J175" s="5">
        <v>12</v>
      </c>
      <c r="K175" s="5">
        <v>2</v>
      </c>
      <c r="L175" s="5">
        <v>0.05</v>
      </c>
      <c r="M175" s="141" t="s">
        <v>1202</v>
      </c>
    </row>
    <row r="176" spans="1:13" s="12" customFormat="1" ht="79.2" customHeight="1" x14ac:dyDescent="0.35">
      <c r="A176" s="194"/>
      <c r="B176" s="162"/>
      <c r="C176" s="160"/>
      <c r="D176" s="125" t="s">
        <v>971</v>
      </c>
      <c r="E176" s="129" t="s">
        <v>975</v>
      </c>
      <c r="F176" s="17" t="s">
        <v>973</v>
      </c>
      <c r="G176" s="129" t="s">
        <v>638</v>
      </c>
      <c r="H176" s="14" t="s">
        <v>1010</v>
      </c>
      <c r="I176" s="5">
        <v>10</v>
      </c>
      <c r="J176" s="5">
        <v>12</v>
      </c>
      <c r="K176" s="5">
        <v>2</v>
      </c>
      <c r="L176" s="5">
        <v>3</v>
      </c>
      <c r="M176" s="141" t="s">
        <v>1202</v>
      </c>
    </row>
    <row r="177" spans="1:13" s="12" customFormat="1" ht="79.2" customHeight="1" x14ac:dyDescent="0.35">
      <c r="A177" s="194"/>
      <c r="B177" s="162"/>
      <c r="C177" s="160"/>
      <c r="D177" s="125" t="s">
        <v>965</v>
      </c>
      <c r="E177" s="129" t="s">
        <v>966</v>
      </c>
      <c r="F177" s="17" t="s">
        <v>998</v>
      </c>
      <c r="G177" s="129" t="s">
        <v>968</v>
      </c>
      <c r="H177" s="14" t="s">
        <v>1204</v>
      </c>
      <c r="I177" s="5">
        <v>10</v>
      </c>
      <c r="J177" s="5">
        <v>5</v>
      </c>
      <c r="K177" s="5">
        <v>7</v>
      </c>
      <c r="L177" s="5">
        <v>0.8</v>
      </c>
      <c r="M177" s="141" t="s">
        <v>970</v>
      </c>
    </row>
    <row r="178" spans="1:13" s="12" customFormat="1" ht="79.2" customHeight="1" x14ac:dyDescent="0.35">
      <c r="A178" s="197"/>
      <c r="B178" s="162"/>
      <c r="C178" s="161"/>
      <c r="D178" s="125" t="s">
        <v>935</v>
      </c>
      <c r="E178" s="129" t="s">
        <v>936</v>
      </c>
      <c r="F178" s="17" t="s">
        <v>937</v>
      </c>
      <c r="G178" s="129" t="s">
        <v>938</v>
      </c>
      <c r="H178" s="14" t="s">
        <v>939</v>
      </c>
      <c r="I178" s="5">
        <v>10</v>
      </c>
      <c r="J178" s="5">
        <v>12</v>
      </c>
      <c r="K178" s="5">
        <v>2</v>
      </c>
      <c r="L178" s="5">
        <v>1.5</v>
      </c>
      <c r="M178" s="141" t="s">
        <v>1202</v>
      </c>
    </row>
    <row r="179" spans="1:13" s="12" customFormat="1" ht="79.2" customHeight="1" x14ac:dyDescent="0.35">
      <c r="A179" s="193" t="s">
        <v>1212</v>
      </c>
      <c r="B179" s="162"/>
      <c r="C179" s="125" t="s">
        <v>920</v>
      </c>
      <c r="D179" s="125" t="s">
        <v>921</v>
      </c>
      <c r="E179" s="129" t="s">
        <v>922</v>
      </c>
      <c r="F179" s="17" t="s">
        <v>930</v>
      </c>
      <c r="G179" s="129" t="s">
        <v>1121</v>
      </c>
      <c r="H179" s="14" t="s">
        <v>1213</v>
      </c>
      <c r="I179" s="5">
        <v>10</v>
      </c>
      <c r="J179" s="5">
        <v>2</v>
      </c>
      <c r="K179" s="5">
        <v>4</v>
      </c>
      <c r="L179" s="5">
        <v>2</v>
      </c>
      <c r="M179" s="141" t="s">
        <v>1214</v>
      </c>
    </row>
    <row r="180" spans="1:13" s="12" customFormat="1" ht="79.2" customHeight="1" x14ac:dyDescent="0.35">
      <c r="A180" s="194"/>
      <c r="B180" s="162"/>
      <c r="C180" s="125"/>
      <c r="D180" s="125" t="s">
        <v>921</v>
      </c>
      <c r="E180" s="129" t="s">
        <v>930</v>
      </c>
      <c r="F180" s="17" t="s">
        <v>930</v>
      </c>
      <c r="G180" s="129" t="s">
        <v>867</v>
      </c>
      <c r="H180" s="14" t="s">
        <v>1215</v>
      </c>
      <c r="I180" s="5">
        <v>10</v>
      </c>
      <c r="J180" s="5">
        <v>1</v>
      </c>
      <c r="K180" s="5">
        <v>3</v>
      </c>
      <c r="L180" s="5">
        <v>2.5</v>
      </c>
      <c r="M180" s="141" t="s">
        <v>1216</v>
      </c>
    </row>
    <row r="181" spans="1:13" s="12" customFormat="1" ht="79.2" customHeight="1" x14ac:dyDescent="0.35">
      <c r="A181" s="194"/>
      <c r="B181" s="162"/>
      <c r="C181" s="125" t="s">
        <v>1100</v>
      </c>
      <c r="D181" s="125" t="s">
        <v>971</v>
      </c>
      <c r="E181" s="129" t="s">
        <v>972</v>
      </c>
      <c r="F181" s="17" t="s">
        <v>973</v>
      </c>
      <c r="G181" s="129" t="s">
        <v>746</v>
      </c>
      <c r="H181" s="14" t="s">
        <v>1211</v>
      </c>
      <c r="I181" s="5">
        <v>10</v>
      </c>
      <c r="J181" s="5">
        <v>12</v>
      </c>
      <c r="K181" s="5">
        <v>2</v>
      </c>
      <c r="L181" s="5">
        <v>0.05</v>
      </c>
      <c r="M181" s="141" t="s">
        <v>1202</v>
      </c>
    </row>
    <row r="182" spans="1:13" s="12" customFormat="1" ht="79.2" customHeight="1" x14ac:dyDescent="0.35">
      <c r="A182" s="194"/>
      <c r="B182" s="162"/>
      <c r="C182" s="125" t="s">
        <v>1100</v>
      </c>
      <c r="D182" s="125" t="s">
        <v>971</v>
      </c>
      <c r="E182" s="129" t="s">
        <v>975</v>
      </c>
      <c r="F182" s="17" t="s">
        <v>973</v>
      </c>
      <c r="G182" s="129" t="s">
        <v>325</v>
      </c>
      <c r="H182" s="14" t="s">
        <v>976</v>
      </c>
      <c r="I182" s="5">
        <v>10</v>
      </c>
      <c r="J182" s="5">
        <v>12</v>
      </c>
      <c r="K182" s="5">
        <v>2</v>
      </c>
      <c r="L182" s="5">
        <v>3.5</v>
      </c>
      <c r="M182" s="141" t="s">
        <v>1202</v>
      </c>
    </row>
    <row r="183" spans="1:13" s="12" customFormat="1" ht="79.2" customHeight="1" x14ac:dyDescent="0.35">
      <c r="A183" s="194"/>
      <c r="B183" s="162"/>
      <c r="C183" s="125" t="s">
        <v>1100</v>
      </c>
      <c r="D183" s="125" t="s">
        <v>965</v>
      </c>
      <c r="E183" s="129" t="s">
        <v>966</v>
      </c>
      <c r="F183" s="17" t="s">
        <v>998</v>
      </c>
      <c r="G183" s="129" t="s">
        <v>968</v>
      </c>
      <c r="H183" s="14" t="s">
        <v>1204</v>
      </c>
      <c r="I183" s="5">
        <v>10</v>
      </c>
      <c r="J183" s="5">
        <v>5</v>
      </c>
      <c r="K183" s="5">
        <v>7</v>
      </c>
      <c r="L183" s="5">
        <v>0.8</v>
      </c>
      <c r="M183" s="141" t="s">
        <v>970</v>
      </c>
    </row>
    <row r="184" spans="1:13" s="12" customFormat="1" ht="79.2" customHeight="1" x14ac:dyDescent="0.35">
      <c r="A184" s="194"/>
      <c r="B184" s="162"/>
      <c r="C184" s="125" t="s">
        <v>923</v>
      </c>
      <c r="D184" s="125" t="s">
        <v>999</v>
      </c>
      <c r="E184" s="129" t="s">
        <v>1000</v>
      </c>
      <c r="F184" s="17" t="s">
        <v>1080</v>
      </c>
      <c r="G184" s="129" t="s">
        <v>1197</v>
      </c>
      <c r="H184" s="14" t="s">
        <v>1217</v>
      </c>
      <c r="I184" s="5">
        <v>10</v>
      </c>
      <c r="J184" s="5">
        <v>14</v>
      </c>
      <c r="K184" s="5">
        <v>4</v>
      </c>
      <c r="L184" s="5">
        <v>1</v>
      </c>
      <c r="M184" s="141" t="s">
        <v>1004</v>
      </c>
    </row>
    <row r="185" spans="1:13" s="12" customFormat="1" ht="79.2" customHeight="1" x14ac:dyDescent="0.35">
      <c r="A185" s="194"/>
      <c r="B185" s="162"/>
      <c r="C185" s="125" t="s">
        <v>920</v>
      </c>
      <c r="D185" s="125" t="s">
        <v>935</v>
      </c>
      <c r="E185" s="129" t="s">
        <v>936</v>
      </c>
      <c r="F185" s="17" t="s">
        <v>937</v>
      </c>
      <c r="G185" s="129" t="s">
        <v>1083</v>
      </c>
      <c r="H185" s="14" t="s">
        <v>1084</v>
      </c>
      <c r="I185" s="5">
        <v>0.52083333333333337</v>
      </c>
      <c r="J185" s="5" t="s">
        <v>940</v>
      </c>
      <c r="K185" s="5">
        <v>2</v>
      </c>
      <c r="L185" s="5"/>
      <c r="M185" s="141" t="s">
        <v>1004</v>
      </c>
    </row>
    <row r="186" spans="1:13" s="34" customFormat="1" ht="79.2" customHeight="1" x14ac:dyDescent="0.3">
      <c r="A186" s="197"/>
      <c r="B186" s="162"/>
      <c r="C186" s="128" t="s">
        <v>942</v>
      </c>
      <c r="D186" s="128" t="s">
        <v>943</v>
      </c>
      <c r="E186" s="17" t="s">
        <v>944</v>
      </c>
      <c r="F186" s="128" t="s">
        <v>953</v>
      </c>
      <c r="G186" s="128" t="s">
        <v>954</v>
      </c>
      <c r="H186" s="17" t="s">
        <v>1218</v>
      </c>
      <c r="I186" s="139">
        <v>0.41666666666666669</v>
      </c>
      <c r="J186" s="139">
        <v>0.45833333333333331</v>
      </c>
      <c r="K186" s="123">
        <v>1</v>
      </c>
      <c r="L186" s="123">
        <v>0.5</v>
      </c>
      <c r="M186" s="196" t="s">
        <v>948</v>
      </c>
    </row>
    <row r="187" spans="1:13" s="34" customFormat="1" ht="79.2" customHeight="1" x14ac:dyDescent="0.3">
      <c r="A187" s="202" t="s">
        <v>1219</v>
      </c>
      <c r="B187" s="162"/>
      <c r="C187" s="128" t="s">
        <v>942</v>
      </c>
      <c r="D187" s="128" t="s">
        <v>943</v>
      </c>
      <c r="E187" s="17" t="s">
        <v>944</v>
      </c>
      <c r="F187" s="128" t="s">
        <v>953</v>
      </c>
      <c r="G187" s="129" t="s">
        <v>1011</v>
      </c>
      <c r="H187" s="14" t="s">
        <v>1220</v>
      </c>
      <c r="I187" s="139">
        <v>0.45833333333333331</v>
      </c>
      <c r="J187" s="9">
        <v>0.5</v>
      </c>
      <c r="K187" s="123">
        <v>1</v>
      </c>
      <c r="L187" s="5">
        <v>0.3</v>
      </c>
      <c r="M187" s="196" t="s">
        <v>948</v>
      </c>
    </row>
    <row r="188" spans="1:13" s="57" customFormat="1" ht="79.2" customHeight="1" x14ac:dyDescent="0.3">
      <c r="A188" s="204"/>
      <c r="B188" s="162"/>
      <c r="C188" s="67" t="s">
        <v>977</v>
      </c>
      <c r="D188" s="67" t="s">
        <v>978</v>
      </c>
      <c r="E188" s="67" t="s">
        <v>977</v>
      </c>
      <c r="F188" s="90" t="s">
        <v>1161</v>
      </c>
      <c r="G188" s="90" t="s">
        <v>1221</v>
      </c>
      <c r="H188" s="90" t="s">
        <v>1222</v>
      </c>
      <c r="I188" s="121">
        <v>0.4375</v>
      </c>
      <c r="J188" s="121">
        <v>0.5625</v>
      </c>
      <c r="K188" s="55">
        <v>3</v>
      </c>
      <c r="L188" s="55">
        <v>3.5</v>
      </c>
      <c r="M188" s="141" t="s">
        <v>983</v>
      </c>
    </row>
    <row r="189" spans="1:13" s="12" customFormat="1" ht="79.2" customHeight="1" x14ac:dyDescent="0.35">
      <c r="A189" s="193" t="s">
        <v>1223</v>
      </c>
      <c r="B189" s="162"/>
      <c r="C189" s="159" t="s">
        <v>920</v>
      </c>
      <c r="D189" s="125" t="s">
        <v>921</v>
      </c>
      <c r="E189" s="129" t="s">
        <v>922</v>
      </c>
      <c r="F189" s="17" t="s">
        <v>923</v>
      </c>
      <c r="G189" s="129" t="s">
        <v>1138</v>
      </c>
      <c r="H189" s="14" t="s">
        <v>1224</v>
      </c>
      <c r="I189" s="5">
        <v>10</v>
      </c>
      <c r="J189" s="5">
        <v>2</v>
      </c>
      <c r="K189" s="5">
        <v>4</v>
      </c>
      <c r="L189" s="5">
        <v>2</v>
      </c>
      <c r="M189" s="141" t="s">
        <v>926</v>
      </c>
    </row>
    <row r="190" spans="1:13" s="12" customFormat="1" ht="79.2" customHeight="1" x14ac:dyDescent="0.35">
      <c r="A190" s="194"/>
      <c r="B190" s="162"/>
      <c r="C190" s="160"/>
      <c r="D190" s="125" t="s">
        <v>921</v>
      </c>
      <c r="E190" s="129" t="s">
        <v>927</v>
      </c>
      <c r="F190" s="17" t="s">
        <v>920</v>
      </c>
      <c r="G190" s="129" t="s">
        <v>716</v>
      </c>
      <c r="H190" s="14" t="s">
        <v>1225</v>
      </c>
      <c r="I190" s="5">
        <v>10</v>
      </c>
      <c r="J190" s="5">
        <v>13</v>
      </c>
      <c r="K190" s="5">
        <v>3</v>
      </c>
      <c r="L190" s="5">
        <v>0.5</v>
      </c>
      <c r="M190" s="141" t="s">
        <v>235</v>
      </c>
    </row>
    <row r="191" spans="1:13" s="12" customFormat="1" ht="79.2" customHeight="1" x14ac:dyDescent="0.35">
      <c r="A191" s="194"/>
      <c r="B191" s="162"/>
      <c r="C191" s="160"/>
      <c r="D191" s="125" t="s">
        <v>921</v>
      </c>
      <c r="E191" s="129" t="s">
        <v>930</v>
      </c>
      <c r="F191" s="17" t="s">
        <v>1226</v>
      </c>
      <c r="G191" s="129" t="s">
        <v>1227</v>
      </c>
      <c r="H191" s="14" t="s">
        <v>1228</v>
      </c>
      <c r="I191" s="5">
        <v>10</v>
      </c>
      <c r="J191" s="5">
        <v>1</v>
      </c>
      <c r="K191" s="5">
        <v>3</v>
      </c>
      <c r="L191" s="5">
        <v>1.4</v>
      </c>
      <c r="M191" s="141" t="s">
        <v>1229</v>
      </c>
    </row>
    <row r="192" spans="1:13" s="12" customFormat="1" ht="79.2" customHeight="1" x14ac:dyDescent="0.35">
      <c r="A192" s="194"/>
      <c r="B192" s="162"/>
      <c r="C192" s="160"/>
      <c r="D192" s="125" t="s">
        <v>971</v>
      </c>
      <c r="E192" s="129" t="s">
        <v>972</v>
      </c>
      <c r="F192" s="17" t="s">
        <v>973</v>
      </c>
      <c r="G192" s="129" t="s">
        <v>1007</v>
      </c>
      <c r="H192" s="14" t="s">
        <v>1230</v>
      </c>
      <c r="I192" s="5">
        <v>10</v>
      </c>
      <c r="J192" s="5">
        <v>12</v>
      </c>
      <c r="K192" s="5">
        <v>2</v>
      </c>
      <c r="L192" s="5">
        <v>0.05</v>
      </c>
      <c r="M192" s="141" t="s">
        <v>235</v>
      </c>
    </row>
    <row r="193" spans="1:13" s="12" customFormat="1" ht="79.2" customHeight="1" x14ac:dyDescent="0.35">
      <c r="A193" s="194"/>
      <c r="B193" s="162"/>
      <c r="C193" s="160"/>
      <c r="D193" s="125" t="s">
        <v>971</v>
      </c>
      <c r="E193" s="129" t="s">
        <v>975</v>
      </c>
      <c r="F193" s="17" t="s">
        <v>973</v>
      </c>
      <c r="G193" s="129" t="s">
        <v>654</v>
      </c>
      <c r="H193" s="14" t="s">
        <v>1051</v>
      </c>
      <c r="I193" s="5">
        <v>10</v>
      </c>
      <c r="J193" s="5">
        <v>12</v>
      </c>
      <c r="K193" s="5">
        <v>2</v>
      </c>
      <c r="L193" s="5">
        <v>3</v>
      </c>
      <c r="M193" s="141" t="s">
        <v>235</v>
      </c>
    </row>
    <row r="194" spans="1:13" s="12" customFormat="1" ht="79.2" customHeight="1" x14ac:dyDescent="0.35">
      <c r="A194" s="194"/>
      <c r="B194" s="162"/>
      <c r="C194" s="160"/>
      <c r="D194" s="125" t="s">
        <v>965</v>
      </c>
      <c r="E194" s="129" t="s">
        <v>966</v>
      </c>
      <c r="F194" s="17" t="s">
        <v>998</v>
      </c>
      <c r="G194" s="129" t="s">
        <v>968</v>
      </c>
      <c r="H194" s="14" t="s">
        <v>1231</v>
      </c>
      <c r="I194" s="5">
        <v>10</v>
      </c>
      <c r="J194" s="5">
        <v>5</v>
      </c>
      <c r="K194" s="5">
        <v>7</v>
      </c>
      <c r="L194" s="5">
        <v>0.8</v>
      </c>
      <c r="M194" s="141" t="s">
        <v>970</v>
      </c>
    </row>
    <row r="195" spans="1:13" s="12" customFormat="1" ht="79.2" customHeight="1" x14ac:dyDescent="0.35">
      <c r="A195" s="194"/>
      <c r="B195" s="162"/>
      <c r="C195" s="160"/>
      <c r="D195" s="125" t="s">
        <v>999</v>
      </c>
      <c r="E195" s="129" t="s">
        <v>1000</v>
      </c>
      <c r="F195" s="17" t="s">
        <v>1080</v>
      </c>
      <c r="G195" s="129" t="s">
        <v>867</v>
      </c>
      <c r="H195" s="14" t="s">
        <v>1232</v>
      </c>
      <c r="I195" s="5">
        <v>10</v>
      </c>
      <c r="J195" s="5">
        <v>15</v>
      </c>
      <c r="K195" s="5">
        <v>5</v>
      </c>
      <c r="L195" s="5">
        <v>1</v>
      </c>
      <c r="M195" s="141" t="s">
        <v>1004</v>
      </c>
    </row>
    <row r="196" spans="1:13" s="12" customFormat="1" ht="79.2" customHeight="1" x14ac:dyDescent="0.35">
      <c r="A196" s="194"/>
      <c r="B196" s="162"/>
      <c r="C196" s="161"/>
      <c r="D196" s="125" t="s">
        <v>935</v>
      </c>
      <c r="E196" s="129" t="s">
        <v>936</v>
      </c>
      <c r="F196" s="17" t="s">
        <v>937</v>
      </c>
      <c r="G196" s="129" t="s">
        <v>1113</v>
      </c>
      <c r="H196" s="14" t="s">
        <v>1114</v>
      </c>
      <c r="I196" s="5">
        <v>10</v>
      </c>
      <c r="J196" s="5">
        <v>12</v>
      </c>
      <c r="K196" s="5">
        <v>2</v>
      </c>
      <c r="L196" s="5">
        <v>1</v>
      </c>
      <c r="M196" s="141" t="s">
        <v>1004</v>
      </c>
    </row>
    <row r="197" spans="1:13" s="34" customFormat="1" ht="79.2" customHeight="1" x14ac:dyDescent="0.3">
      <c r="A197" s="197"/>
      <c r="B197" s="162"/>
      <c r="C197" s="128" t="s">
        <v>942</v>
      </c>
      <c r="D197" s="128" t="s">
        <v>943</v>
      </c>
      <c r="E197" s="17" t="s">
        <v>944</v>
      </c>
      <c r="F197" s="128" t="s">
        <v>953</v>
      </c>
      <c r="G197" s="129" t="s">
        <v>1015</v>
      </c>
      <c r="H197" s="14" t="s">
        <v>1233</v>
      </c>
      <c r="I197" s="9">
        <v>0.5</v>
      </c>
      <c r="J197" s="9">
        <v>0.54166666666666663</v>
      </c>
      <c r="K197" s="123">
        <v>1</v>
      </c>
      <c r="L197" s="5">
        <v>0.6</v>
      </c>
      <c r="M197" s="196" t="s">
        <v>948</v>
      </c>
    </row>
    <row r="198" spans="1:13" s="34" customFormat="1" ht="79.2" customHeight="1" x14ac:dyDescent="0.3">
      <c r="A198" s="193" t="s">
        <v>1234</v>
      </c>
      <c r="B198" s="162"/>
      <c r="C198" s="128" t="s">
        <v>942</v>
      </c>
      <c r="D198" s="128" t="s">
        <v>943</v>
      </c>
      <c r="E198" s="17" t="s">
        <v>944</v>
      </c>
      <c r="F198" s="128" t="s">
        <v>953</v>
      </c>
      <c r="G198" s="129" t="s">
        <v>1038</v>
      </c>
      <c r="H198" s="14" t="s">
        <v>1235</v>
      </c>
      <c r="I198" s="9">
        <v>0.54166666666666663</v>
      </c>
      <c r="J198" s="9">
        <v>0.58333333333333337</v>
      </c>
      <c r="K198" s="123">
        <v>1</v>
      </c>
      <c r="L198" s="5">
        <v>0.2</v>
      </c>
      <c r="M198" s="196" t="s">
        <v>948</v>
      </c>
    </row>
    <row r="199" spans="1:13" s="120" customFormat="1" ht="79.2" customHeight="1" x14ac:dyDescent="0.35">
      <c r="A199" s="194"/>
      <c r="B199" s="162"/>
      <c r="C199" s="17" t="s">
        <v>956</v>
      </c>
      <c r="D199" s="17" t="s">
        <v>957</v>
      </c>
      <c r="E199" s="128" t="s">
        <v>1053</v>
      </c>
      <c r="F199" s="128" t="s">
        <v>980</v>
      </c>
      <c r="G199" s="128" t="s">
        <v>718</v>
      </c>
      <c r="H199" s="17" t="s">
        <v>1236</v>
      </c>
      <c r="I199" s="139">
        <v>0.45833333333333331</v>
      </c>
      <c r="J199" s="139">
        <v>0.5</v>
      </c>
      <c r="K199" s="139">
        <v>4.1666666666666664E-2</v>
      </c>
      <c r="L199" s="123">
        <v>5</v>
      </c>
      <c r="M199" s="122" t="s">
        <v>1056</v>
      </c>
    </row>
    <row r="200" spans="1:13" s="12" customFormat="1" ht="79.2" customHeight="1" x14ac:dyDescent="0.35">
      <c r="A200" s="194"/>
      <c r="B200" s="162"/>
      <c r="C200" s="159" t="s">
        <v>920</v>
      </c>
      <c r="D200" s="125" t="s">
        <v>921</v>
      </c>
      <c r="E200" s="129" t="s">
        <v>922</v>
      </c>
      <c r="F200" s="17" t="s">
        <v>923</v>
      </c>
      <c r="G200" s="129" t="s">
        <v>1044</v>
      </c>
      <c r="H200" s="14" t="s">
        <v>1237</v>
      </c>
      <c r="I200" s="5">
        <v>10</v>
      </c>
      <c r="J200" s="5">
        <v>1</v>
      </c>
      <c r="K200" s="5">
        <v>3</v>
      </c>
      <c r="L200" s="5">
        <v>2</v>
      </c>
      <c r="M200" s="141" t="s">
        <v>1238</v>
      </c>
    </row>
    <row r="201" spans="1:13" s="12" customFormat="1" ht="79.2" customHeight="1" x14ac:dyDescent="0.35">
      <c r="A201" s="194"/>
      <c r="B201" s="162"/>
      <c r="C201" s="160"/>
      <c r="D201" s="125" t="s">
        <v>921</v>
      </c>
      <c r="E201" s="129" t="s">
        <v>927</v>
      </c>
      <c r="F201" s="17" t="s">
        <v>994</v>
      </c>
      <c r="G201" s="129" t="s">
        <v>382</v>
      </c>
      <c r="H201" s="14" t="s">
        <v>1019</v>
      </c>
      <c r="I201" s="5">
        <v>10</v>
      </c>
      <c r="J201" s="5">
        <v>13</v>
      </c>
      <c r="K201" s="5">
        <v>3</v>
      </c>
      <c r="L201" s="5">
        <v>5</v>
      </c>
      <c r="M201" s="141" t="s">
        <v>235</v>
      </c>
    </row>
    <row r="202" spans="1:13" s="12" customFormat="1" ht="79.2" customHeight="1" x14ac:dyDescent="0.35">
      <c r="A202" s="194"/>
      <c r="B202" s="162"/>
      <c r="C202" s="160"/>
      <c r="D202" s="125" t="s">
        <v>921</v>
      </c>
      <c r="E202" s="129" t="s">
        <v>930</v>
      </c>
      <c r="F202" s="17" t="s">
        <v>930</v>
      </c>
      <c r="G202" s="129" t="s">
        <v>859</v>
      </c>
      <c r="H202" s="14" t="s">
        <v>1239</v>
      </c>
      <c r="I202" s="5">
        <v>10</v>
      </c>
      <c r="J202" s="5">
        <v>2</v>
      </c>
      <c r="K202" s="5">
        <v>4</v>
      </c>
      <c r="L202" s="5">
        <v>1.7</v>
      </c>
      <c r="M202" s="141" t="s">
        <v>1240</v>
      </c>
    </row>
    <row r="203" spans="1:13" s="12" customFormat="1" ht="79.2" customHeight="1" x14ac:dyDescent="0.35">
      <c r="A203" s="194"/>
      <c r="B203" s="162"/>
      <c r="C203" s="160"/>
      <c r="D203" s="125" t="s">
        <v>971</v>
      </c>
      <c r="E203" s="129" t="s">
        <v>972</v>
      </c>
      <c r="F203" s="17" t="s">
        <v>1101</v>
      </c>
      <c r="G203" s="129" t="s">
        <v>717</v>
      </c>
      <c r="H203" s="14" t="s">
        <v>1241</v>
      </c>
      <c r="I203" s="5">
        <v>10</v>
      </c>
      <c r="J203" s="5">
        <v>12</v>
      </c>
      <c r="K203" s="5">
        <v>2</v>
      </c>
      <c r="L203" s="5">
        <v>0.25</v>
      </c>
      <c r="M203" s="141" t="s">
        <v>235</v>
      </c>
    </row>
    <row r="204" spans="1:13" s="12" customFormat="1" ht="79.2" customHeight="1" x14ac:dyDescent="0.35">
      <c r="A204" s="194"/>
      <c r="B204" s="162"/>
      <c r="C204" s="160"/>
      <c r="D204" s="125" t="s">
        <v>971</v>
      </c>
      <c r="E204" s="129" t="s">
        <v>975</v>
      </c>
      <c r="F204" s="17" t="s">
        <v>973</v>
      </c>
      <c r="G204" s="129" t="s">
        <v>713</v>
      </c>
      <c r="H204" s="14" t="s">
        <v>1064</v>
      </c>
      <c r="I204" s="5">
        <v>10</v>
      </c>
      <c r="J204" s="5">
        <v>12</v>
      </c>
      <c r="K204" s="5">
        <v>2</v>
      </c>
      <c r="L204" s="5">
        <v>4.5</v>
      </c>
      <c r="M204" s="141" t="s">
        <v>235</v>
      </c>
    </row>
    <row r="205" spans="1:13" s="12" customFormat="1" ht="79.2" customHeight="1" x14ac:dyDescent="0.35">
      <c r="A205" s="194"/>
      <c r="B205" s="162"/>
      <c r="C205" s="160"/>
      <c r="D205" s="125" t="s">
        <v>965</v>
      </c>
      <c r="E205" s="129" t="s">
        <v>966</v>
      </c>
      <c r="F205" s="17" t="s">
        <v>998</v>
      </c>
      <c r="G205" s="129" t="s">
        <v>968</v>
      </c>
      <c r="H205" s="14" t="s">
        <v>1231</v>
      </c>
      <c r="I205" s="5">
        <v>10</v>
      </c>
      <c r="J205" s="5">
        <v>5</v>
      </c>
      <c r="K205" s="5">
        <v>7</v>
      </c>
      <c r="L205" s="5">
        <v>0.8</v>
      </c>
      <c r="M205" s="141" t="s">
        <v>970</v>
      </c>
    </row>
    <row r="206" spans="1:13" s="12" customFormat="1" ht="79.2" customHeight="1" x14ac:dyDescent="0.35">
      <c r="A206" s="197"/>
      <c r="B206" s="162"/>
      <c r="C206" s="161"/>
      <c r="D206" s="125" t="s">
        <v>935</v>
      </c>
      <c r="E206" s="129" t="s">
        <v>936</v>
      </c>
      <c r="F206" s="17" t="s">
        <v>937</v>
      </c>
      <c r="G206" s="129" t="s">
        <v>1130</v>
      </c>
      <c r="H206" s="14" t="s">
        <v>1131</v>
      </c>
      <c r="I206" s="5">
        <v>10</v>
      </c>
      <c r="J206" s="5">
        <v>1</v>
      </c>
      <c r="K206" s="5">
        <v>3</v>
      </c>
      <c r="L206" s="5">
        <v>2</v>
      </c>
      <c r="M206" s="141" t="s">
        <v>235</v>
      </c>
    </row>
    <row r="207" spans="1:13" s="12" customFormat="1" ht="79.2" customHeight="1" x14ac:dyDescent="0.35">
      <c r="A207" s="193" t="s">
        <v>1242</v>
      </c>
      <c r="B207" s="162"/>
      <c r="C207" s="159" t="s">
        <v>920</v>
      </c>
      <c r="D207" s="125" t="s">
        <v>921</v>
      </c>
      <c r="E207" s="129" t="s">
        <v>922</v>
      </c>
      <c r="F207" s="17" t="s">
        <v>923</v>
      </c>
      <c r="G207" s="129" t="s">
        <v>924</v>
      </c>
      <c r="H207" s="14" t="s">
        <v>1243</v>
      </c>
      <c r="I207" s="5">
        <v>10</v>
      </c>
      <c r="J207" s="5">
        <v>1</v>
      </c>
      <c r="K207" s="5">
        <v>3</v>
      </c>
      <c r="L207" s="5">
        <v>2</v>
      </c>
      <c r="M207" s="141" t="s">
        <v>1244</v>
      </c>
    </row>
    <row r="208" spans="1:13" s="12" customFormat="1" ht="79.2" customHeight="1" x14ac:dyDescent="0.35">
      <c r="A208" s="194"/>
      <c r="B208" s="162"/>
      <c r="C208" s="160"/>
      <c r="D208" s="125" t="s">
        <v>921</v>
      </c>
      <c r="E208" s="129" t="s">
        <v>927</v>
      </c>
      <c r="F208" s="17" t="s">
        <v>994</v>
      </c>
      <c r="G208" s="129" t="s">
        <v>325</v>
      </c>
      <c r="H208" s="14" t="s">
        <v>1032</v>
      </c>
      <c r="I208" s="5">
        <v>10</v>
      </c>
      <c r="J208" s="5">
        <v>13</v>
      </c>
      <c r="K208" s="5">
        <v>3</v>
      </c>
      <c r="L208" s="5">
        <v>0.5</v>
      </c>
      <c r="M208" s="141" t="s">
        <v>235</v>
      </c>
    </row>
    <row r="209" spans="1:13" s="12" customFormat="1" ht="79.2" customHeight="1" x14ac:dyDescent="0.35">
      <c r="A209" s="194"/>
      <c r="B209" s="162"/>
      <c r="C209" s="160"/>
      <c r="D209" s="125" t="s">
        <v>921</v>
      </c>
      <c r="E209" s="129" t="s">
        <v>930</v>
      </c>
      <c r="F209" s="17" t="s">
        <v>930</v>
      </c>
      <c r="G209" s="129" t="s">
        <v>867</v>
      </c>
      <c r="H209" s="14" t="s">
        <v>1245</v>
      </c>
      <c r="I209" s="5">
        <v>10</v>
      </c>
      <c r="J209" s="5">
        <v>1</v>
      </c>
      <c r="K209" s="5">
        <v>3</v>
      </c>
      <c r="L209" s="5">
        <v>2.5</v>
      </c>
      <c r="M209" s="141" t="s">
        <v>1246</v>
      </c>
    </row>
    <row r="210" spans="1:13" s="12" customFormat="1" ht="79.2" customHeight="1" x14ac:dyDescent="0.35">
      <c r="A210" s="194"/>
      <c r="B210" s="162"/>
      <c r="C210" s="160"/>
      <c r="D210" s="125" t="s">
        <v>971</v>
      </c>
      <c r="E210" s="129" t="s">
        <v>972</v>
      </c>
      <c r="F210" s="17" t="s">
        <v>973</v>
      </c>
      <c r="G210" s="129" t="s">
        <v>1247</v>
      </c>
      <c r="H210" s="14" t="s">
        <v>1248</v>
      </c>
      <c r="I210" s="5">
        <v>10</v>
      </c>
      <c r="J210" s="5">
        <v>12</v>
      </c>
      <c r="K210" s="5">
        <v>2</v>
      </c>
      <c r="L210" s="5">
        <v>2</v>
      </c>
      <c r="M210" s="141" t="s">
        <v>235</v>
      </c>
    </row>
    <row r="211" spans="1:13" s="12" customFormat="1" ht="79.2" customHeight="1" x14ac:dyDescent="0.35">
      <c r="A211" s="194"/>
      <c r="B211" s="162"/>
      <c r="C211" s="160"/>
      <c r="D211" s="125" t="s">
        <v>971</v>
      </c>
      <c r="E211" s="129" t="s">
        <v>975</v>
      </c>
      <c r="F211" s="17" t="s">
        <v>973</v>
      </c>
      <c r="G211" s="129" t="s">
        <v>716</v>
      </c>
      <c r="H211" s="14" t="s">
        <v>1085</v>
      </c>
      <c r="I211" s="5">
        <v>10</v>
      </c>
      <c r="J211" s="5">
        <v>12</v>
      </c>
      <c r="K211" s="5">
        <v>2</v>
      </c>
      <c r="L211" s="5">
        <v>0.5</v>
      </c>
      <c r="M211" s="141" t="s">
        <v>235</v>
      </c>
    </row>
    <row r="212" spans="1:13" s="12" customFormat="1" ht="79.2" customHeight="1" x14ac:dyDescent="0.35">
      <c r="A212" s="194"/>
      <c r="B212" s="162"/>
      <c r="C212" s="160"/>
      <c r="D212" s="125" t="s">
        <v>965</v>
      </c>
      <c r="E212" s="129" t="s">
        <v>966</v>
      </c>
      <c r="F212" s="17" t="s">
        <v>998</v>
      </c>
      <c r="G212" s="129" t="s">
        <v>968</v>
      </c>
      <c r="H212" s="14" t="s">
        <v>1231</v>
      </c>
      <c r="I212" s="5">
        <v>10</v>
      </c>
      <c r="J212" s="5">
        <v>5</v>
      </c>
      <c r="K212" s="5">
        <v>7</v>
      </c>
      <c r="L212" s="5">
        <v>0.8</v>
      </c>
      <c r="M212" s="141" t="s">
        <v>970</v>
      </c>
    </row>
    <row r="213" spans="1:13" s="12" customFormat="1" ht="79.2" customHeight="1" x14ac:dyDescent="0.35">
      <c r="A213" s="194"/>
      <c r="B213" s="162"/>
      <c r="C213" s="160"/>
      <c r="D213" s="125" t="s">
        <v>999</v>
      </c>
      <c r="E213" s="129" t="s">
        <v>1000</v>
      </c>
      <c r="F213" s="17" t="s">
        <v>1110</v>
      </c>
      <c r="G213" s="129" t="s">
        <v>1249</v>
      </c>
      <c r="H213" s="14" t="s">
        <v>1250</v>
      </c>
      <c r="I213" s="5">
        <v>10</v>
      </c>
      <c r="J213" s="5">
        <v>2</v>
      </c>
      <c r="K213" s="5">
        <v>4</v>
      </c>
      <c r="L213" s="5">
        <v>1.2</v>
      </c>
      <c r="M213" s="141" t="s">
        <v>1004</v>
      </c>
    </row>
    <row r="214" spans="1:13" s="12" customFormat="1" ht="79.2" customHeight="1" x14ac:dyDescent="0.35">
      <c r="A214" s="194"/>
      <c r="B214" s="162"/>
      <c r="C214" s="161"/>
      <c r="D214" s="125" t="s">
        <v>935</v>
      </c>
      <c r="E214" s="129" t="s">
        <v>936</v>
      </c>
      <c r="F214" s="17" t="s">
        <v>937</v>
      </c>
      <c r="G214" s="129" t="s">
        <v>1251</v>
      </c>
      <c r="H214" s="14" t="s">
        <v>1252</v>
      </c>
      <c r="I214" s="5">
        <v>10</v>
      </c>
      <c r="J214" s="5">
        <v>12</v>
      </c>
      <c r="K214" s="5">
        <v>2</v>
      </c>
      <c r="L214" s="5">
        <v>1</v>
      </c>
      <c r="M214" s="141" t="s">
        <v>1004</v>
      </c>
    </row>
    <row r="215" spans="1:13" s="34" customFormat="1" ht="79.2" customHeight="1" x14ac:dyDescent="0.3">
      <c r="A215" s="197"/>
      <c r="B215" s="162"/>
      <c r="C215" s="128" t="s">
        <v>942</v>
      </c>
      <c r="D215" s="128" t="s">
        <v>943</v>
      </c>
      <c r="E215" s="17" t="s">
        <v>944</v>
      </c>
      <c r="F215" s="128" t="s">
        <v>953</v>
      </c>
      <c r="G215" s="129" t="s">
        <v>1042</v>
      </c>
      <c r="H215" s="14" t="s">
        <v>1253</v>
      </c>
      <c r="I215" s="9">
        <v>0.58333333333333337</v>
      </c>
      <c r="J215" s="9">
        <v>0.625</v>
      </c>
      <c r="K215" s="123">
        <v>1</v>
      </c>
      <c r="L215" s="5">
        <v>0.7</v>
      </c>
      <c r="M215" s="196" t="s">
        <v>948</v>
      </c>
    </row>
    <row r="216" spans="1:13" s="34" customFormat="1" ht="79.2" customHeight="1" x14ac:dyDescent="0.3">
      <c r="A216" s="193" t="s">
        <v>1254</v>
      </c>
      <c r="B216" s="162"/>
      <c r="C216" s="128" t="s">
        <v>942</v>
      </c>
      <c r="D216" s="128" t="s">
        <v>943</v>
      </c>
      <c r="E216" s="17" t="s">
        <v>944</v>
      </c>
      <c r="F216" s="128" t="s">
        <v>953</v>
      </c>
      <c r="G216" s="129" t="s">
        <v>1065</v>
      </c>
      <c r="H216" s="14" t="s">
        <v>1066</v>
      </c>
      <c r="I216" s="139">
        <v>0.41666666666666669</v>
      </c>
      <c r="J216" s="139">
        <v>0.45833333333333331</v>
      </c>
      <c r="K216" s="123">
        <v>1</v>
      </c>
      <c r="L216" s="5">
        <v>0.1</v>
      </c>
      <c r="M216" s="196" t="s">
        <v>948</v>
      </c>
    </row>
    <row r="217" spans="1:13" s="12" customFormat="1" ht="79.2" customHeight="1" x14ac:dyDescent="0.35">
      <c r="A217" s="194"/>
      <c r="B217" s="162"/>
      <c r="C217" s="159" t="s">
        <v>920</v>
      </c>
      <c r="D217" s="125" t="s">
        <v>921</v>
      </c>
      <c r="E217" s="129" t="s">
        <v>922</v>
      </c>
      <c r="F217" s="17" t="s">
        <v>923</v>
      </c>
      <c r="G217" s="129" t="s">
        <v>961</v>
      </c>
      <c r="H217" s="14" t="s">
        <v>1255</v>
      </c>
      <c r="I217" s="5">
        <v>10</v>
      </c>
      <c r="J217" s="5">
        <v>1</v>
      </c>
      <c r="K217" s="5">
        <v>3</v>
      </c>
      <c r="L217" s="5">
        <v>2</v>
      </c>
      <c r="M217" s="141" t="s">
        <v>1256</v>
      </c>
    </row>
    <row r="218" spans="1:13" s="12" customFormat="1" ht="79.2" customHeight="1" x14ac:dyDescent="0.35">
      <c r="A218" s="194"/>
      <c r="B218" s="162"/>
      <c r="C218" s="160"/>
      <c r="D218" s="125" t="s">
        <v>921</v>
      </c>
      <c r="E218" s="129" t="s">
        <v>927</v>
      </c>
      <c r="F218" s="17" t="s">
        <v>920</v>
      </c>
      <c r="G218" s="129" t="s">
        <v>439</v>
      </c>
      <c r="H218" s="14" t="s">
        <v>1257</v>
      </c>
      <c r="I218" s="5">
        <v>10</v>
      </c>
      <c r="J218" s="5">
        <v>13</v>
      </c>
      <c r="K218" s="5">
        <v>3</v>
      </c>
      <c r="L218" s="5">
        <v>0.5</v>
      </c>
      <c r="M218" s="141" t="s">
        <v>235</v>
      </c>
    </row>
    <row r="219" spans="1:13" s="12" customFormat="1" ht="79.2" customHeight="1" x14ac:dyDescent="0.35">
      <c r="A219" s="194"/>
      <c r="B219" s="162"/>
      <c r="C219" s="160"/>
      <c r="D219" s="125" t="s">
        <v>921</v>
      </c>
      <c r="E219" s="129" t="s">
        <v>930</v>
      </c>
      <c r="F219" s="17" t="s">
        <v>930</v>
      </c>
      <c r="G219" s="129" t="s">
        <v>715</v>
      </c>
      <c r="H219" s="14" t="s">
        <v>1258</v>
      </c>
      <c r="I219" s="5">
        <v>10</v>
      </c>
      <c r="J219" s="5">
        <v>1</v>
      </c>
      <c r="K219" s="5">
        <v>3</v>
      </c>
      <c r="L219" s="5">
        <v>2.5</v>
      </c>
      <c r="M219" s="141" t="s">
        <v>1259</v>
      </c>
    </row>
    <row r="220" spans="1:13" s="12" customFormat="1" ht="79.2" customHeight="1" x14ac:dyDescent="0.35">
      <c r="A220" s="194"/>
      <c r="B220" s="162"/>
      <c r="C220" s="160"/>
      <c r="D220" s="125" t="s">
        <v>971</v>
      </c>
      <c r="E220" s="129" t="s">
        <v>972</v>
      </c>
      <c r="F220" s="17" t="s">
        <v>973</v>
      </c>
      <c r="G220" s="129" t="s">
        <v>1036</v>
      </c>
      <c r="H220" s="14" t="s">
        <v>1037</v>
      </c>
      <c r="I220" s="5">
        <v>10</v>
      </c>
      <c r="J220" s="5">
        <v>12</v>
      </c>
      <c r="K220" s="5">
        <v>2</v>
      </c>
      <c r="L220" s="5">
        <v>0.05</v>
      </c>
      <c r="M220" s="141" t="s">
        <v>235</v>
      </c>
    </row>
    <row r="221" spans="1:13" s="12" customFormat="1" ht="79.2" customHeight="1" x14ac:dyDescent="0.35">
      <c r="A221" s="194"/>
      <c r="B221" s="162"/>
      <c r="C221" s="160"/>
      <c r="D221" s="125" t="s">
        <v>971</v>
      </c>
      <c r="E221" s="129" t="s">
        <v>975</v>
      </c>
      <c r="F221" s="17" t="s">
        <v>1101</v>
      </c>
      <c r="G221" s="129" t="s">
        <v>439</v>
      </c>
      <c r="H221" s="14" t="s">
        <v>1102</v>
      </c>
      <c r="I221" s="5">
        <v>10</v>
      </c>
      <c r="J221" s="5">
        <v>12</v>
      </c>
      <c r="K221" s="5">
        <v>2</v>
      </c>
      <c r="L221" s="5">
        <v>0.25</v>
      </c>
      <c r="M221" s="141" t="s">
        <v>235</v>
      </c>
    </row>
    <row r="222" spans="1:13" s="12" customFormat="1" ht="79.2" customHeight="1" x14ac:dyDescent="0.35">
      <c r="A222" s="194"/>
      <c r="B222" s="162"/>
      <c r="C222" s="160"/>
      <c r="D222" s="125" t="s">
        <v>965</v>
      </c>
      <c r="E222" s="129" t="s">
        <v>966</v>
      </c>
      <c r="F222" s="17" t="s">
        <v>998</v>
      </c>
      <c r="G222" s="129" t="s">
        <v>1260</v>
      </c>
      <c r="H222" s="14" t="s">
        <v>1261</v>
      </c>
      <c r="I222" s="5">
        <v>10</v>
      </c>
      <c r="J222" s="5">
        <v>5</v>
      </c>
      <c r="K222" s="5">
        <v>7</v>
      </c>
      <c r="L222" s="5">
        <v>0.8</v>
      </c>
      <c r="M222" s="141" t="s">
        <v>970</v>
      </c>
    </row>
    <row r="223" spans="1:13" s="12" customFormat="1" ht="79.2" customHeight="1" x14ac:dyDescent="0.35">
      <c r="A223" s="194"/>
      <c r="B223" s="162"/>
      <c r="C223" s="160"/>
      <c r="D223" s="125" t="s">
        <v>999</v>
      </c>
      <c r="E223" s="129" t="s">
        <v>1000</v>
      </c>
      <c r="F223" s="17" t="s">
        <v>1110</v>
      </c>
      <c r="G223" s="129" t="s">
        <v>1262</v>
      </c>
      <c r="H223" s="14" t="s">
        <v>1263</v>
      </c>
      <c r="I223" s="5">
        <v>10</v>
      </c>
      <c r="J223" s="5">
        <v>11</v>
      </c>
      <c r="K223" s="5">
        <v>1</v>
      </c>
      <c r="L223" s="5">
        <v>1.2</v>
      </c>
      <c r="M223" s="141" t="s">
        <v>1004</v>
      </c>
    </row>
    <row r="224" spans="1:13" s="12" customFormat="1" ht="79.2" customHeight="1" x14ac:dyDescent="0.35">
      <c r="A224" s="197"/>
      <c r="B224" s="162"/>
      <c r="C224" s="161"/>
      <c r="D224" s="125" t="s">
        <v>935</v>
      </c>
      <c r="E224" s="129" t="s">
        <v>936</v>
      </c>
      <c r="F224" s="17" t="s">
        <v>937</v>
      </c>
      <c r="G224" s="129" t="s">
        <v>1264</v>
      </c>
      <c r="H224" s="14" t="s">
        <v>1062</v>
      </c>
      <c r="I224" s="5">
        <v>10</v>
      </c>
      <c r="J224" s="5">
        <v>1</v>
      </c>
      <c r="K224" s="5">
        <v>3</v>
      </c>
      <c r="L224" s="5">
        <v>1</v>
      </c>
      <c r="M224" s="141" t="s">
        <v>1004</v>
      </c>
    </row>
    <row r="225" spans="1:13" s="12" customFormat="1" ht="79.2" customHeight="1" x14ac:dyDescent="0.35">
      <c r="A225" s="193" t="s">
        <v>1265</v>
      </c>
      <c r="B225" s="162"/>
      <c r="C225" s="159" t="s">
        <v>920</v>
      </c>
      <c r="D225" s="125" t="s">
        <v>921</v>
      </c>
      <c r="E225" s="129" t="s">
        <v>922</v>
      </c>
      <c r="F225" s="17" t="s">
        <v>930</v>
      </c>
      <c r="G225" s="134" t="s">
        <v>1266</v>
      </c>
      <c r="H225" s="14" t="s">
        <v>1267</v>
      </c>
      <c r="I225" s="5">
        <v>10</v>
      </c>
      <c r="J225" s="5">
        <v>1</v>
      </c>
      <c r="K225" s="5">
        <v>3</v>
      </c>
      <c r="L225" s="5">
        <v>1</v>
      </c>
      <c r="M225" s="141" t="s">
        <v>656</v>
      </c>
    </row>
    <row r="226" spans="1:13" s="12" customFormat="1" ht="79.2" customHeight="1" x14ac:dyDescent="0.35">
      <c r="A226" s="194"/>
      <c r="B226" s="162"/>
      <c r="C226" s="160"/>
      <c r="D226" s="125" t="s">
        <v>921</v>
      </c>
      <c r="E226" s="129" t="s">
        <v>927</v>
      </c>
      <c r="F226" s="17" t="s">
        <v>994</v>
      </c>
      <c r="G226" s="129" t="s">
        <v>325</v>
      </c>
      <c r="H226" s="14" t="s">
        <v>1268</v>
      </c>
      <c r="I226" s="5">
        <v>10</v>
      </c>
      <c r="J226" s="5">
        <v>13</v>
      </c>
      <c r="K226" s="5">
        <v>3</v>
      </c>
      <c r="L226" s="5">
        <v>0.5</v>
      </c>
      <c r="M226" s="141" t="s">
        <v>235</v>
      </c>
    </row>
    <row r="227" spans="1:13" s="12" customFormat="1" ht="79.2" customHeight="1" x14ac:dyDescent="0.35">
      <c r="A227" s="194"/>
      <c r="B227" s="162"/>
      <c r="C227" s="160"/>
      <c r="D227" s="125" t="s">
        <v>921</v>
      </c>
      <c r="E227" s="129" t="s">
        <v>930</v>
      </c>
      <c r="F227" s="17" t="s">
        <v>930</v>
      </c>
      <c r="G227" s="129" t="s">
        <v>867</v>
      </c>
      <c r="H227" s="14" t="s">
        <v>1215</v>
      </c>
      <c r="I227" s="5">
        <v>10</v>
      </c>
      <c r="J227" s="5">
        <v>1</v>
      </c>
      <c r="K227" s="5">
        <v>3</v>
      </c>
      <c r="L227" s="5">
        <v>2.5</v>
      </c>
      <c r="M227" s="141" t="s">
        <v>1216</v>
      </c>
    </row>
    <row r="228" spans="1:13" s="12" customFormat="1" ht="79.2" customHeight="1" x14ac:dyDescent="0.35">
      <c r="A228" s="194"/>
      <c r="B228" s="162"/>
      <c r="C228" s="160"/>
      <c r="D228" s="125" t="s">
        <v>971</v>
      </c>
      <c r="E228" s="129" t="s">
        <v>972</v>
      </c>
      <c r="F228" s="17" t="s">
        <v>1101</v>
      </c>
      <c r="G228" s="129" t="s">
        <v>746</v>
      </c>
      <c r="H228" s="14" t="s">
        <v>974</v>
      </c>
      <c r="I228" s="5">
        <v>10</v>
      </c>
      <c r="J228" s="5">
        <v>12</v>
      </c>
      <c r="K228" s="5">
        <v>2</v>
      </c>
      <c r="L228" s="5">
        <v>3</v>
      </c>
      <c r="M228" s="141" t="s">
        <v>235</v>
      </c>
    </row>
    <row r="229" spans="1:13" s="12" customFormat="1" ht="79.2" customHeight="1" x14ac:dyDescent="0.35">
      <c r="A229" s="194"/>
      <c r="B229" s="162"/>
      <c r="C229" s="160"/>
      <c r="D229" s="125" t="s">
        <v>971</v>
      </c>
      <c r="E229" s="129" t="s">
        <v>975</v>
      </c>
      <c r="F229" s="17" t="s">
        <v>973</v>
      </c>
      <c r="G229" s="129" t="s">
        <v>1111</v>
      </c>
      <c r="H229" s="14" t="s">
        <v>1112</v>
      </c>
      <c r="I229" s="5">
        <v>10</v>
      </c>
      <c r="J229" s="5">
        <v>12</v>
      </c>
      <c r="K229" s="5">
        <v>2</v>
      </c>
      <c r="L229" s="5">
        <v>2</v>
      </c>
      <c r="M229" s="141" t="s">
        <v>235</v>
      </c>
    </row>
    <row r="230" spans="1:13" s="12" customFormat="1" ht="79.2" customHeight="1" x14ac:dyDescent="0.35">
      <c r="A230" s="194"/>
      <c r="B230" s="162"/>
      <c r="C230" s="160"/>
      <c r="D230" s="125" t="s">
        <v>965</v>
      </c>
      <c r="E230" s="129" t="s">
        <v>966</v>
      </c>
      <c r="F230" s="17" t="s">
        <v>998</v>
      </c>
      <c r="G230" s="129" t="s">
        <v>1260</v>
      </c>
      <c r="H230" s="14" t="s">
        <v>1261</v>
      </c>
      <c r="I230" s="5">
        <v>10</v>
      </c>
      <c r="J230" s="5">
        <v>5</v>
      </c>
      <c r="K230" s="5">
        <v>7</v>
      </c>
      <c r="L230" s="5">
        <v>0.8</v>
      </c>
      <c r="M230" s="141" t="s">
        <v>970</v>
      </c>
    </row>
    <row r="231" spans="1:13" s="12" customFormat="1" ht="79.2" customHeight="1" x14ac:dyDescent="0.35">
      <c r="A231" s="194"/>
      <c r="B231" s="162"/>
      <c r="C231" s="161"/>
      <c r="D231" s="125" t="s">
        <v>935</v>
      </c>
      <c r="E231" s="129" t="s">
        <v>936</v>
      </c>
      <c r="F231" s="17" t="s">
        <v>937</v>
      </c>
      <c r="G231" s="129" t="s">
        <v>1022</v>
      </c>
      <c r="H231" s="14" t="s">
        <v>1023</v>
      </c>
      <c r="I231" s="5">
        <v>11.3</v>
      </c>
      <c r="J231" s="5" t="s">
        <v>940</v>
      </c>
      <c r="K231" s="5">
        <v>2</v>
      </c>
      <c r="L231" s="5">
        <v>1</v>
      </c>
      <c r="M231" s="141" t="s">
        <v>235</v>
      </c>
    </row>
    <row r="232" spans="1:13" s="34" customFormat="1" ht="79.2" customHeight="1" x14ac:dyDescent="0.3">
      <c r="A232" s="194"/>
      <c r="B232" s="162"/>
      <c r="C232" s="128" t="s">
        <v>942</v>
      </c>
      <c r="D232" s="128" t="s">
        <v>943</v>
      </c>
      <c r="E232" s="17" t="s">
        <v>944</v>
      </c>
      <c r="F232" s="128" t="s">
        <v>953</v>
      </c>
      <c r="G232" s="129" t="s">
        <v>1069</v>
      </c>
      <c r="H232" s="14" t="s">
        <v>1070</v>
      </c>
      <c r="I232" s="139">
        <v>0.45833333333333331</v>
      </c>
      <c r="J232" s="9">
        <v>0.5</v>
      </c>
      <c r="K232" s="123">
        <v>1</v>
      </c>
      <c r="L232" s="5">
        <v>0.8</v>
      </c>
      <c r="M232" s="196" t="s">
        <v>948</v>
      </c>
    </row>
    <row r="233" spans="1:13" s="120" customFormat="1" ht="79.2" customHeight="1" x14ac:dyDescent="0.35">
      <c r="A233" s="197"/>
      <c r="B233" s="162"/>
      <c r="C233" s="17" t="s">
        <v>956</v>
      </c>
      <c r="D233" s="17" t="s">
        <v>957</v>
      </c>
      <c r="E233" s="128" t="s">
        <v>1269</v>
      </c>
      <c r="F233" s="128" t="s">
        <v>958</v>
      </c>
      <c r="G233" s="128" t="s">
        <v>382</v>
      </c>
      <c r="H233" s="17" t="s">
        <v>1270</v>
      </c>
      <c r="I233" s="139">
        <v>0.41666666666666669</v>
      </c>
      <c r="J233" s="139">
        <v>0.45833333333333331</v>
      </c>
      <c r="K233" s="139">
        <v>4.1666666666666664E-2</v>
      </c>
      <c r="L233" s="123">
        <v>1</v>
      </c>
      <c r="M233" s="122" t="s">
        <v>1271</v>
      </c>
    </row>
    <row r="234" spans="1:13" s="34" customFormat="1" ht="79.2" customHeight="1" x14ac:dyDescent="0.3">
      <c r="A234" s="193" t="s">
        <v>1272</v>
      </c>
      <c r="B234" s="162"/>
      <c r="C234" s="128" t="s">
        <v>942</v>
      </c>
      <c r="D234" s="128" t="s">
        <v>943</v>
      </c>
      <c r="E234" s="17" t="s">
        <v>944</v>
      </c>
      <c r="F234" s="128" t="s">
        <v>953</v>
      </c>
      <c r="G234" s="14" t="s">
        <v>1086</v>
      </c>
      <c r="H234" s="14" t="s">
        <v>1273</v>
      </c>
      <c r="I234" s="9">
        <v>0.5</v>
      </c>
      <c r="J234" s="9">
        <v>0.54166666666666663</v>
      </c>
      <c r="K234" s="123">
        <v>1</v>
      </c>
      <c r="L234" s="5">
        <v>0.5</v>
      </c>
      <c r="M234" s="196" t="s">
        <v>948</v>
      </c>
    </row>
    <row r="235" spans="1:13" s="12" customFormat="1" ht="79.2" customHeight="1" x14ac:dyDescent="0.35">
      <c r="A235" s="194"/>
      <c r="B235" s="162"/>
      <c r="C235" s="159" t="s">
        <v>920</v>
      </c>
      <c r="D235" s="125" t="s">
        <v>921</v>
      </c>
      <c r="E235" s="129" t="s">
        <v>922</v>
      </c>
      <c r="F235" s="17" t="s">
        <v>1274</v>
      </c>
      <c r="G235" s="129" t="s">
        <v>1029</v>
      </c>
      <c r="H235" s="14" t="s">
        <v>1213</v>
      </c>
      <c r="I235" s="5">
        <v>10</v>
      </c>
      <c r="J235" s="5">
        <v>2</v>
      </c>
      <c r="K235" s="5">
        <v>4</v>
      </c>
      <c r="L235" s="5">
        <v>2</v>
      </c>
      <c r="M235" s="141" t="s">
        <v>1275</v>
      </c>
    </row>
    <row r="236" spans="1:13" s="12" customFormat="1" ht="79.2" customHeight="1" x14ac:dyDescent="0.35">
      <c r="A236" s="197"/>
      <c r="B236" s="162"/>
      <c r="C236" s="160"/>
      <c r="D236" s="125" t="s">
        <v>921</v>
      </c>
      <c r="E236" s="129" t="s">
        <v>930</v>
      </c>
      <c r="F236" s="17" t="s">
        <v>923</v>
      </c>
      <c r="G236" s="129" t="s">
        <v>734</v>
      </c>
      <c r="H236" s="14" t="s">
        <v>1276</v>
      </c>
      <c r="I236" s="5">
        <v>10</v>
      </c>
      <c r="J236" s="5">
        <v>1</v>
      </c>
      <c r="K236" s="5">
        <v>3</v>
      </c>
      <c r="L236" s="5">
        <v>2.2999999999999998</v>
      </c>
      <c r="M236" s="141" t="s">
        <v>1277</v>
      </c>
    </row>
    <row r="237" spans="1:13" s="57" customFormat="1" ht="79.2" customHeight="1" x14ac:dyDescent="0.3">
      <c r="A237" s="202" t="s">
        <v>1278</v>
      </c>
      <c r="B237" s="162"/>
      <c r="C237" s="67" t="s">
        <v>977</v>
      </c>
      <c r="D237" s="67" t="s">
        <v>978</v>
      </c>
      <c r="E237" s="67" t="s">
        <v>977</v>
      </c>
      <c r="F237" s="90" t="s">
        <v>1161</v>
      </c>
      <c r="G237" s="90" t="s">
        <v>1279</v>
      </c>
      <c r="H237" s="90" t="s">
        <v>1280</v>
      </c>
      <c r="I237" s="121">
        <v>0.4375</v>
      </c>
      <c r="J237" s="121">
        <v>0.5625</v>
      </c>
      <c r="K237" s="55">
        <v>3</v>
      </c>
      <c r="L237" s="55">
        <v>2.5</v>
      </c>
      <c r="M237" s="141" t="s">
        <v>983</v>
      </c>
    </row>
    <row r="238" spans="1:13" s="12" customFormat="1" ht="79.2" customHeight="1" x14ac:dyDescent="0.35">
      <c r="A238" s="203"/>
      <c r="B238" s="162"/>
      <c r="C238" s="159" t="s">
        <v>920</v>
      </c>
      <c r="D238" s="125" t="s">
        <v>921</v>
      </c>
      <c r="E238" s="129" t="s">
        <v>927</v>
      </c>
      <c r="F238" s="17" t="s">
        <v>920</v>
      </c>
      <c r="G238" s="129" t="s">
        <v>439</v>
      </c>
      <c r="H238" s="14" t="s">
        <v>1281</v>
      </c>
      <c r="I238" s="5">
        <v>10</v>
      </c>
      <c r="J238" s="5">
        <v>13</v>
      </c>
      <c r="K238" s="5">
        <v>3</v>
      </c>
      <c r="L238" s="5">
        <v>0.5</v>
      </c>
      <c r="M238" s="141" t="s">
        <v>235</v>
      </c>
    </row>
    <row r="239" spans="1:13" s="12" customFormat="1" ht="79.2" customHeight="1" x14ac:dyDescent="0.35">
      <c r="A239" s="203"/>
      <c r="B239" s="162"/>
      <c r="C239" s="160"/>
      <c r="D239" s="125" t="s">
        <v>921</v>
      </c>
      <c r="E239" s="129" t="s">
        <v>930</v>
      </c>
      <c r="F239" s="17" t="s">
        <v>930</v>
      </c>
      <c r="G239" s="129" t="s">
        <v>867</v>
      </c>
      <c r="H239" s="14" t="s">
        <v>1215</v>
      </c>
      <c r="I239" s="5">
        <v>10</v>
      </c>
      <c r="J239" s="5">
        <v>1</v>
      </c>
      <c r="K239" s="5">
        <v>3</v>
      </c>
      <c r="L239" s="5">
        <v>2.5</v>
      </c>
      <c r="M239" s="141" t="s">
        <v>1216</v>
      </c>
    </row>
    <row r="240" spans="1:13" s="12" customFormat="1" ht="79.2" customHeight="1" x14ac:dyDescent="0.35">
      <c r="A240" s="203"/>
      <c r="B240" s="162"/>
      <c r="C240" s="161"/>
      <c r="D240" s="125" t="s">
        <v>935</v>
      </c>
      <c r="E240" s="129" t="s">
        <v>936</v>
      </c>
      <c r="F240" s="17" t="s">
        <v>937</v>
      </c>
      <c r="G240" s="129" t="s">
        <v>1282</v>
      </c>
      <c r="H240" s="14" t="s">
        <v>1159</v>
      </c>
      <c r="I240" s="5">
        <v>10</v>
      </c>
      <c r="J240" s="5">
        <v>11</v>
      </c>
      <c r="K240" s="5">
        <v>1</v>
      </c>
      <c r="L240" s="5">
        <v>0.5</v>
      </c>
      <c r="M240" s="141" t="s">
        <v>235</v>
      </c>
    </row>
    <row r="241" spans="1:13" s="34" customFormat="1" ht="79.2" customHeight="1" x14ac:dyDescent="0.3">
      <c r="A241" s="204"/>
      <c r="B241" s="162"/>
      <c r="C241" s="128" t="s">
        <v>942</v>
      </c>
      <c r="D241" s="128" t="s">
        <v>943</v>
      </c>
      <c r="E241" s="17" t="s">
        <v>944</v>
      </c>
      <c r="F241" s="128" t="s">
        <v>945</v>
      </c>
      <c r="G241" s="129" t="s">
        <v>1090</v>
      </c>
      <c r="H241" s="14" t="s">
        <v>1283</v>
      </c>
      <c r="I241" s="9">
        <v>0.54166666666666663</v>
      </c>
      <c r="J241" s="9">
        <v>0.58333333333333337</v>
      </c>
      <c r="K241" s="123">
        <v>1</v>
      </c>
      <c r="L241" s="5">
        <v>0.2</v>
      </c>
      <c r="M241" s="196" t="s">
        <v>948</v>
      </c>
    </row>
    <row r="242" spans="1:13" s="34" customFormat="1" ht="79.2" customHeight="1" x14ac:dyDescent="0.3">
      <c r="A242" s="193" t="s">
        <v>1284</v>
      </c>
      <c r="B242" s="162"/>
      <c r="C242" s="128" t="s">
        <v>942</v>
      </c>
      <c r="D242" s="128" t="s">
        <v>943</v>
      </c>
      <c r="E242" s="17" t="s">
        <v>944</v>
      </c>
      <c r="F242" s="128" t="s">
        <v>945</v>
      </c>
      <c r="G242" s="129" t="s">
        <v>1115</v>
      </c>
      <c r="H242" s="14" t="s">
        <v>1285</v>
      </c>
      <c r="I242" s="9">
        <v>0.58333333333333337</v>
      </c>
      <c r="J242" s="9">
        <v>0.625</v>
      </c>
      <c r="K242" s="123">
        <v>1</v>
      </c>
      <c r="L242" s="5">
        <v>0.7</v>
      </c>
      <c r="M242" s="196" t="s">
        <v>948</v>
      </c>
    </row>
    <row r="243" spans="1:13" s="12" customFormat="1" ht="79.2" customHeight="1" x14ac:dyDescent="0.35">
      <c r="A243" s="194"/>
      <c r="B243" s="162"/>
      <c r="C243" s="158" t="s">
        <v>1100</v>
      </c>
      <c r="D243" s="125" t="s">
        <v>921</v>
      </c>
      <c r="E243" s="129" t="s">
        <v>922</v>
      </c>
      <c r="F243" s="17" t="s">
        <v>923</v>
      </c>
      <c r="G243" s="129" t="s">
        <v>1121</v>
      </c>
      <c r="H243" s="14" t="s">
        <v>1286</v>
      </c>
      <c r="I243" s="5">
        <v>10</v>
      </c>
      <c r="J243" s="5">
        <v>1</v>
      </c>
      <c r="K243" s="5">
        <v>3</v>
      </c>
      <c r="L243" s="5">
        <v>2</v>
      </c>
      <c r="M243" s="141" t="s">
        <v>656</v>
      </c>
    </row>
    <row r="244" spans="1:13" s="12" customFormat="1" ht="79.2" customHeight="1" x14ac:dyDescent="0.35">
      <c r="A244" s="194"/>
      <c r="B244" s="162"/>
      <c r="C244" s="158"/>
      <c r="D244" s="125" t="s">
        <v>921</v>
      </c>
      <c r="E244" s="129" t="s">
        <v>927</v>
      </c>
      <c r="F244" s="17" t="s">
        <v>920</v>
      </c>
      <c r="G244" s="129" t="s">
        <v>716</v>
      </c>
      <c r="H244" s="14" t="s">
        <v>1096</v>
      </c>
      <c r="I244" s="5">
        <v>10</v>
      </c>
      <c r="J244" s="5">
        <v>13</v>
      </c>
      <c r="K244" s="5">
        <v>3</v>
      </c>
      <c r="L244" s="5">
        <v>0.5</v>
      </c>
      <c r="M244" s="141" t="s">
        <v>235</v>
      </c>
    </row>
    <row r="245" spans="1:13" s="12" customFormat="1" ht="79.2" customHeight="1" x14ac:dyDescent="0.35">
      <c r="A245" s="194"/>
      <c r="B245" s="162"/>
      <c r="C245" s="158"/>
      <c r="D245" s="125" t="s">
        <v>921</v>
      </c>
      <c r="E245" s="129" t="s">
        <v>931</v>
      </c>
      <c r="F245" s="17" t="s">
        <v>1097</v>
      </c>
      <c r="G245" s="129" t="s">
        <v>1098</v>
      </c>
      <c r="H245" s="14" t="s">
        <v>1099</v>
      </c>
      <c r="I245" s="5">
        <v>11</v>
      </c>
      <c r="J245" s="5">
        <v>1</v>
      </c>
      <c r="K245" s="5">
        <v>2</v>
      </c>
      <c r="L245" s="5">
        <v>1.2</v>
      </c>
      <c r="M245" s="141" t="s">
        <v>1287</v>
      </c>
    </row>
    <row r="246" spans="1:13" s="12" customFormat="1" ht="79.2" customHeight="1" x14ac:dyDescent="0.35">
      <c r="A246" s="194"/>
      <c r="B246" s="162"/>
      <c r="C246" s="158"/>
      <c r="D246" s="125" t="s">
        <v>971</v>
      </c>
      <c r="E246" s="129" t="s">
        <v>972</v>
      </c>
      <c r="F246" s="17" t="s">
        <v>973</v>
      </c>
      <c r="G246" s="129" t="s">
        <v>1288</v>
      </c>
      <c r="H246" s="14" t="s">
        <v>1289</v>
      </c>
      <c r="I246" s="5">
        <v>10</v>
      </c>
      <c r="J246" s="5">
        <v>12</v>
      </c>
      <c r="K246" s="5">
        <v>2</v>
      </c>
      <c r="L246" s="5">
        <v>4.5</v>
      </c>
      <c r="M246" s="141" t="s">
        <v>1287</v>
      </c>
    </row>
    <row r="247" spans="1:13" s="12" customFormat="1" ht="79.2" customHeight="1" x14ac:dyDescent="0.35">
      <c r="A247" s="194"/>
      <c r="B247" s="162"/>
      <c r="C247" s="158"/>
      <c r="D247" s="125" t="s">
        <v>971</v>
      </c>
      <c r="E247" s="129" t="s">
        <v>975</v>
      </c>
      <c r="F247" s="17" t="s">
        <v>973</v>
      </c>
      <c r="G247" s="129" t="s">
        <v>987</v>
      </c>
      <c r="H247" s="14" t="s">
        <v>1126</v>
      </c>
      <c r="I247" s="5">
        <v>10</v>
      </c>
      <c r="J247" s="5">
        <v>12</v>
      </c>
      <c r="K247" s="5">
        <v>2</v>
      </c>
      <c r="L247" s="5">
        <v>2.5</v>
      </c>
      <c r="M247" s="141" t="s">
        <v>1287</v>
      </c>
    </row>
    <row r="248" spans="1:13" s="12" customFormat="1" ht="79.2" customHeight="1" x14ac:dyDescent="0.35">
      <c r="A248" s="194"/>
      <c r="B248" s="162"/>
      <c r="C248" s="158"/>
      <c r="D248" s="125" t="s">
        <v>965</v>
      </c>
      <c r="E248" s="129" t="s">
        <v>966</v>
      </c>
      <c r="F248" s="17" t="s">
        <v>998</v>
      </c>
      <c r="G248" s="129" t="s">
        <v>1260</v>
      </c>
      <c r="H248" s="14" t="s">
        <v>1261</v>
      </c>
      <c r="I248" s="5">
        <v>10</v>
      </c>
      <c r="J248" s="5">
        <v>5</v>
      </c>
      <c r="K248" s="5">
        <v>7</v>
      </c>
      <c r="L248" s="5">
        <v>0.8</v>
      </c>
      <c r="M248" s="141" t="s">
        <v>970</v>
      </c>
    </row>
    <row r="249" spans="1:13" s="12" customFormat="1" ht="79.2" customHeight="1" x14ac:dyDescent="0.35">
      <c r="A249" s="197"/>
      <c r="B249" s="162"/>
      <c r="C249" s="158"/>
      <c r="D249" s="125" t="s">
        <v>935</v>
      </c>
      <c r="E249" s="129" t="s">
        <v>936</v>
      </c>
      <c r="F249" s="17" t="s">
        <v>937</v>
      </c>
      <c r="G249" s="129" t="s">
        <v>1113</v>
      </c>
      <c r="H249" s="14" t="s">
        <v>1114</v>
      </c>
      <c r="I249" s="5">
        <v>10</v>
      </c>
      <c r="J249" s="5">
        <v>12</v>
      </c>
      <c r="K249" s="5">
        <v>2</v>
      </c>
      <c r="L249" s="5">
        <v>0.5</v>
      </c>
      <c r="M249" s="141" t="s">
        <v>1287</v>
      </c>
    </row>
  </sheetData>
  <mergeCells count="86">
    <mergeCell ref="A1:M1"/>
    <mergeCell ref="A2:M2"/>
    <mergeCell ref="A3:A4"/>
    <mergeCell ref="B3:B4"/>
    <mergeCell ref="C3:C4"/>
    <mergeCell ref="D3:D4"/>
    <mergeCell ref="E3:E4"/>
    <mergeCell ref="F3:F4"/>
    <mergeCell ref="G3:G4"/>
    <mergeCell ref="H3:H4"/>
    <mergeCell ref="M3:M4"/>
    <mergeCell ref="A5:A10"/>
    <mergeCell ref="B5:B249"/>
    <mergeCell ref="C5:C8"/>
    <mergeCell ref="C9:C10"/>
    <mergeCell ref="D9:D10"/>
    <mergeCell ref="A11:A20"/>
    <mergeCell ref="A33:A41"/>
    <mergeCell ref="C34:C40"/>
    <mergeCell ref="I3:J3"/>
    <mergeCell ref="K3:K4"/>
    <mergeCell ref="L3:L4"/>
    <mergeCell ref="C13:C19"/>
    <mergeCell ref="A21:A32"/>
    <mergeCell ref="C22:C30"/>
    <mergeCell ref="C31:C32"/>
    <mergeCell ref="D31:D32"/>
    <mergeCell ref="A42:A51"/>
    <mergeCell ref="C43:C49"/>
    <mergeCell ref="C50:C51"/>
    <mergeCell ref="D50:D51"/>
    <mergeCell ref="A52:A62"/>
    <mergeCell ref="C53:C60"/>
    <mergeCell ref="A63:A70"/>
    <mergeCell ref="C63:C68"/>
    <mergeCell ref="C69:C70"/>
    <mergeCell ref="D69:D70"/>
    <mergeCell ref="A71:A74"/>
    <mergeCell ref="C72:C74"/>
    <mergeCell ref="D126:D127"/>
    <mergeCell ref="A75:A85"/>
    <mergeCell ref="C76:C83"/>
    <mergeCell ref="C84:C85"/>
    <mergeCell ref="D84:D85"/>
    <mergeCell ref="A86:A95"/>
    <mergeCell ref="A96:A105"/>
    <mergeCell ref="C97:C103"/>
    <mergeCell ref="C104:C105"/>
    <mergeCell ref="D104:D105"/>
    <mergeCell ref="A106:A116"/>
    <mergeCell ref="C107:C114"/>
    <mergeCell ref="A117:A127"/>
    <mergeCell ref="C118:C124"/>
    <mergeCell ref="C126:C127"/>
    <mergeCell ref="A128:A131"/>
    <mergeCell ref="C129:C131"/>
    <mergeCell ref="A132:A137"/>
    <mergeCell ref="C133:C135"/>
    <mergeCell ref="A138:A142"/>
    <mergeCell ref="C139:C142"/>
    <mergeCell ref="A143:A150"/>
    <mergeCell ref="C143:C149"/>
    <mergeCell ref="A151:A161"/>
    <mergeCell ref="C154:C161"/>
    <mergeCell ref="A162:A169"/>
    <mergeCell ref="C162:C168"/>
    <mergeCell ref="A170:A178"/>
    <mergeCell ref="C172:C178"/>
    <mergeCell ref="A179:A186"/>
    <mergeCell ref="A187:A188"/>
    <mergeCell ref="A189:A197"/>
    <mergeCell ref="C189:C196"/>
    <mergeCell ref="A198:A206"/>
    <mergeCell ref="C200:C206"/>
    <mergeCell ref="A207:A215"/>
    <mergeCell ref="C207:C214"/>
    <mergeCell ref="A216:A224"/>
    <mergeCell ref="C217:C224"/>
    <mergeCell ref="A242:A249"/>
    <mergeCell ref="C243:C249"/>
    <mergeCell ref="A225:A233"/>
    <mergeCell ref="C225:C231"/>
    <mergeCell ref="A234:A236"/>
    <mergeCell ref="C235:C236"/>
    <mergeCell ref="A237:A241"/>
    <mergeCell ref="C238:C2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South</vt:lpstr>
      <vt:lpstr>East</vt:lpstr>
      <vt:lpstr>West</vt:lpstr>
      <vt:lpstr>Bangalore Rural</vt:lpstr>
      <vt:lpstr>Ramanagara</vt:lpstr>
      <vt:lpstr>Kolar</vt:lpstr>
      <vt:lpstr>Tumkur</vt:lpstr>
      <vt:lpstr>Davanagere</vt:lpstr>
      <vt:lpstr>North</vt:lpstr>
      <vt:lpstr>'Bangalore Rural'!Print_Area</vt:lpstr>
      <vt:lpstr>Davanagere!Print_Area</vt:lpstr>
      <vt:lpstr>East!Print_Area</vt:lpstr>
      <vt:lpstr>Kolar!Print_Area</vt:lpstr>
      <vt:lpstr>Ramanagara!Print_Area</vt:lpstr>
      <vt:lpstr>South!Print_Area</vt:lpstr>
      <vt:lpstr>West!Print_Area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ALDC1</dc:creator>
  <cp:lastModifiedBy>ALDC1</cp:lastModifiedBy>
  <dcterms:created xsi:type="dcterms:W3CDTF">2020-10-01T09:59:56Z</dcterms:created>
  <dcterms:modified xsi:type="dcterms:W3CDTF">2020-10-03T10:30:15Z</dcterms:modified>
</cp:coreProperties>
</file>