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M RA\Desktop\"/>
    </mc:Choice>
  </mc:AlternateContent>
  <bookViews>
    <workbookView xWindow="0" yWindow="0" windowWidth="28800" windowHeight="12435"/>
  </bookViews>
  <sheets>
    <sheet name="BESCOM 2020" sheetId="1" r:id="rId1"/>
  </sheets>
  <definedNames>
    <definedName name="_xlnm.Print_Area" localSheetId="0">'BESCOM 2020'!$B$2:$K$154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8" i="1" l="1"/>
  <c r="B122" i="1" s="1"/>
  <c r="B126" i="1" s="1"/>
  <c r="B129" i="1" s="1"/>
  <c r="B132" i="1" s="1"/>
  <c r="B134" i="1" s="1"/>
  <c r="B136" i="1" s="1"/>
  <c r="B138" i="1" s="1"/>
  <c r="B139" i="1" s="1"/>
  <c r="B141" i="1" s="1"/>
  <c r="B143" i="1" s="1"/>
  <c r="N93" i="1"/>
</calcChain>
</file>

<file path=xl/sharedStrings.xml><?xml version="1.0" encoding="utf-8"?>
<sst xmlns="http://schemas.openxmlformats.org/spreadsheetml/2006/main" count="897" uniqueCount="363">
  <si>
    <t>Retail Supply Tariff for FY20 approved by KERC in Tariff Order 2020 Dated: 04.11.2020 for BESCOM</t>
  </si>
  <si>
    <t>Sl.No</t>
  </si>
  <si>
    <t>Tariff Category</t>
  </si>
  <si>
    <t>Category Description</t>
  </si>
  <si>
    <t>Particulars</t>
  </si>
  <si>
    <t>Existing Tariff as per Tariff Order-2019</t>
  </si>
  <si>
    <t>Proposed by BESCOM</t>
  </si>
  <si>
    <t>Commission Proposed Tariff</t>
  </si>
  <si>
    <t>Approved as per Tariff Order 2020</t>
  </si>
  <si>
    <t>Remarks</t>
  </si>
  <si>
    <t>LOW TENSION SUPPLY</t>
  </si>
  <si>
    <t>LT-1</t>
  </si>
  <si>
    <t>BJ/KJ</t>
  </si>
  <si>
    <t xml:space="preserve">Fully subsidized by GOK </t>
  </si>
  <si>
    <t>Free</t>
  </si>
  <si>
    <t>Fully Subsidized by GoK</t>
  </si>
  <si>
    <t>Monthly Min. per Installation per Month.</t>
  </si>
  <si>
    <t>Rs 45/-</t>
  </si>
  <si>
    <t>Rs50/-</t>
  </si>
  <si>
    <t>Rs.5/- Increased</t>
  </si>
  <si>
    <t>CDT(Commission Determined Tariff) EC per KWH (Upto 40 units/ month)</t>
  </si>
  <si>
    <t>737 Paise</t>
  </si>
  <si>
    <t>899 Paise</t>
  </si>
  <si>
    <t>814 Paise</t>
  </si>
  <si>
    <r>
      <t xml:space="preserve">Change in CDT Increased by 77 paise                                             </t>
    </r>
    <r>
      <rPr>
        <b/>
        <sz val="10"/>
        <rFont val="Century Gothic"/>
        <family val="2"/>
      </rPr>
      <t xml:space="preserve"> Energy Consumption increase from 18 units to 40 units</t>
    </r>
  </si>
  <si>
    <t>LT-2(a)(i)</t>
  </si>
  <si>
    <r>
      <t>Domestic - Applicable to</t>
    </r>
    <r>
      <rPr>
        <sz val="10"/>
        <color indexed="8"/>
        <rFont val="Century Gothic"/>
        <family val="2"/>
      </rPr>
      <t xml:space="preserve"> </t>
    </r>
    <r>
      <rPr>
        <b/>
        <sz val="10"/>
        <color indexed="8"/>
        <rFont val="Century Gothic"/>
        <family val="2"/>
      </rPr>
      <t xml:space="preserve">Areas under Bruhat Bangalore Mahangara Palike (BBMP),Municipal Corporations and all Urban Local Bodies  </t>
    </r>
  </si>
  <si>
    <t>Sanctioned Load Fixed Charge (FC)</t>
  </si>
  <si>
    <t>FC For Ist KW</t>
  </si>
  <si>
    <t>Rs.60</t>
  </si>
  <si>
    <t>Rs.85/-</t>
  </si>
  <si>
    <r>
      <t>FC For 1</t>
    </r>
    <r>
      <rPr>
        <vertAlign val="superscript"/>
        <sz val="10"/>
        <color indexed="8"/>
        <rFont val="Century Gothic"/>
        <family val="2"/>
      </rPr>
      <t>st</t>
    </r>
    <r>
      <rPr>
        <sz val="10"/>
        <color indexed="8"/>
        <rFont val="Century Gothic"/>
        <family val="2"/>
      </rPr>
      <t xml:space="preserve">  KW</t>
    </r>
  </si>
  <si>
    <t>Rs.10/- Increased</t>
  </si>
  <si>
    <t>FC For addl. KW</t>
  </si>
  <si>
    <t>Rs.70</t>
  </si>
  <si>
    <t>Rs.95/-</t>
  </si>
  <si>
    <t>Consumption Energy Charges (EC)</t>
  </si>
  <si>
    <t>0 to 30 KWH</t>
  </si>
  <si>
    <t>375 Ps</t>
  </si>
  <si>
    <t xml:space="preserve"> For First 50 units: 375 Paise unit</t>
  </si>
  <si>
    <t>400 Ps</t>
  </si>
  <si>
    <t>25 Paise  Increased</t>
  </si>
  <si>
    <t>31 to 100 KWH</t>
  </si>
  <si>
    <t>520 Ps</t>
  </si>
  <si>
    <t>1 to 100 (All units): 520 paise / unit</t>
  </si>
  <si>
    <t>545 Ps</t>
  </si>
  <si>
    <t>101 to 200 KWH</t>
  </si>
  <si>
    <t>675 Ps</t>
  </si>
  <si>
    <t>1 to 200 (All units):775 paise / unit</t>
  </si>
  <si>
    <t>700 Ps</t>
  </si>
  <si>
    <t>Above 200 units</t>
  </si>
  <si>
    <t>780 Ps</t>
  </si>
  <si>
    <t>Above 200 (All units): 880 paise unit</t>
  </si>
  <si>
    <t>Above 200 KWH</t>
  </si>
  <si>
    <t>805 Ps</t>
  </si>
  <si>
    <t>LT-2(a)(ii)</t>
  </si>
  <si>
    <t>Domestic – Applicable to Areas under Village Panchayats</t>
  </si>
  <si>
    <t>Rs.45</t>
  </si>
  <si>
    <t>Rs.70/-</t>
  </si>
  <si>
    <t>Rs.55</t>
  </si>
  <si>
    <t>365 Ps</t>
  </si>
  <si>
    <t xml:space="preserve"> For First 50 units: 365 Paise unit</t>
  </si>
  <si>
    <t>390 Ps</t>
  </si>
  <si>
    <t>490 Ps</t>
  </si>
  <si>
    <t>51to 100 units: 490 paise / unit</t>
  </si>
  <si>
    <t>515 Ps</t>
  </si>
  <si>
    <t>645 Ps</t>
  </si>
  <si>
    <t>101 to 200 units:645 paise / unit</t>
  </si>
  <si>
    <t>670 Ps</t>
  </si>
  <si>
    <t>730 Ps</t>
  </si>
  <si>
    <t>Above 200 units: 830 paise unit</t>
  </si>
  <si>
    <t>755 Ps</t>
  </si>
  <si>
    <t>LT-2(b)(i)</t>
  </si>
  <si>
    <t>Pvt. Educational Institutions &amp; Pvt. Hospitals and Nursing Homes: Applicable to Areas under Bruhat Bangalore Mahanagara Palike (BBMP), Municipal Corporations and all areas coming iunder Urban Local Bodies</t>
  </si>
  <si>
    <t xml:space="preserve">FC per KW </t>
  </si>
  <si>
    <t>Rs.75</t>
  </si>
  <si>
    <t>Rs.100/-</t>
  </si>
  <si>
    <t>FC   per KW</t>
  </si>
  <si>
    <t>FC Minimum per Month</t>
  </si>
  <si>
    <t>Rs.125/-</t>
  </si>
  <si>
    <t>FC Minimum per month</t>
  </si>
  <si>
    <t>Rs.110/-</t>
  </si>
  <si>
    <t>0 to 200 KWH</t>
  </si>
  <si>
    <t>695 Ps</t>
  </si>
  <si>
    <t>795 Ps</t>
  </si>
  <si>
    <t>720 Ps</t>
  </si>
  <si>
    <t>25 Ps  Increased</t>
  </si>
  <si>
    <t>above 200 KWH</t>
  </si>
  <si>
    <t>820 PS</t>
  </si>
  <si>
    <t>920 Ps</t>
  </si>
  <si>
    <t>845 PS</t>
  </si>
  <si>
    <t>LT-2(b)(ii)</t>
  </si>
  <si>
    <t>Pvt. Educational Institutions and Pvt. Hospital &amp; Nursing Homes - Applicable to Areas coming under Village Panchayats</t>
  </si>
  <si>
    <t>FC per KW</t>
  </si>
  <si>
    <t>Rs.65</t>
  </si>
  <si>
    <t>Rs.90/-</t>
  </si>
  <si>
    <t xml:space="preserve">Rs.85 </t>
  </si>
  <si>
    <t>FC Min. per month</t>
  </si>
  <si>
    <t>640 Ps</t>
  </si>
  <si>
    <t>740 Ps</t>
  </si>
  <si>
    <t>665 Ps</t>
  </si>
  <si>
    <t>765 Ps</t>
  </si>
  <si>
    <t>865 Ps</t>
  </si>
  <si>
    <t>790 Ps</t>
  </si>
  <si>
    <t>LT-3(i)</t>
  </si>
  <si>
    <r>
      <t>Commercial: –Applicable to areas coming under Bruhat Bangalore Mahangara Palike (BBMP), Municipal Corporations and all Urban Local Bodies</t>
    </r>
    <r>
      <rPr>
        <sz val="10"/>
        <color indexed="8"/>
        <rFont val="Century Gothic"/>
        <family val="2"/>
      </rPr>
      <t xml:space="preserve">   </t>
    </r>
  </si>
  <si>
    <t>Rs.80</t>
  </si>
  <si>
    <t>Rs.105/-</t>
  </si>
  <si>
    <t>0 to 50 KWH</t>
  </si>
  <si>
    <t>800 Ps</t>
  </si>
  <si>
    <t>900 Ps</t>
  </si>
  <si>
    <t>825 Ps</t>
  </si>
  <si>
    <t>Above 50 KWH</t>
  </si>
  <si>
    <t>1000 Ps</t>
  </si>
  <si>
    <t>925 Ps</t>
  </si>
  <si>
    <t>Demand Based Tariff (Optional)</t>
  </si>
  <si>
    <t>Fixed charges per month per KW</t>
  </si>
  <si>
    <t>Rs.95 per KW</t>
  </si>
  <si>
    <t>Rs.120 per KW</t>
  </si>
  <si>
    <t>Rs.105 per KW</t>
  </si>
  <si>
    <t>Energy Charges</t>
  </si>
  <si>
    <t>For first 50 units</t>
  </si>
  <si>
    <t>800 paise</t>
  </si>
  <si>
    <t>900 paise</t>
  </si>
  <si>
    <t>825 paise</t>
  </si>
  <si>
    <t>For the balance units</t>
  </si>
  <si>
    <t>1000 paise</t>
  </si>
  <si>
    <t>925 paise</t>
  </si>
  <si>
    <t>LT-3(ii)</t>
  </si>
  <si>
    <t>Commercial Applicable to Areas coming under Village Panchayats</t>
  </si>
  <si>
    <t>Sanctioned Load Fixed Charge (FC)/KW</t>
  </si>
  <si>
    <t>750 Ps</t>
  </si>
  <si>
    <t>850 Ps</t>
  </si>
  <si>
    <t>775 Ps</t>
  </si>
  <si>
    <t>950 Ps</t>
  </si>
  <si>
    <t>875 Ps</t>
  </si>
  <si>
    <t>Rs.85 per KW</t>
  </si>
  <si>
    <t>Rs.110 per KW</t>
  </si>
  <si>
    <t>750 paise</t>
  </si>
  <si>
    <t>775 paise</t>
  </si>
  <si>
    <t>850 paise</t>
  </si>
  <si>
    <t>875 paise</t>
  </si>
  <si>
    <t>LT-4(a)</t>
  </si>
  <si>
    <t>IP Sets – 10 HP &amp; Below</t>
  </si>
  <si>
    <t>Commission Determined Tariff (CDT)</t>
  </si>
  <si>
    <t>FC per HP</t>
  </si>
  <si>
    <t>Nil</t>
  </si>
  <si>
    <t>Free as per GoK order. (In case, GoK do not release the subsidy CDT shall be collected from the consumers)                       Change in CDT 30 Ps Increase</t>
  </si>
  <si>
    <t>390 Ps per KWH</t>
  </si>
  <si>
    <t>690 ps per kwh</t>
  </si>
  <si>
    <t>420 Ps</t>
  </si>
  <si>
    <t>LT-4(b)</t>
  </si>
  <si>
    <t>Applicable to IP Sets– Above 10 HP</t>
  </si>
  <si>
    <t>EC per KWH</t>
  </si>
  <si>
    <t>350 Ps</t>
  </si>
  <si>
    <t>LT-4(c)(i)</t>
  </si>
  <si>
    <t>Applicable to – Hor. Nur., Coffee, Tea &amp; Rubber: 10 HP &amp; Below</t>
  </si>
  <si>
    <t>Rs.60/-</t>
  </si>
  <si>
    <t>LT-4(c)(ii)</t>
  </si>
  <si>
    <t xml:space="preserve">Applicable to – Hor. Nur., Coffee, Tea &amp; Rubber: Above 10 HP </t>
  </si>
  <si>
    <t>LT-5 (a)</t>
  </si>
  <si>
    <t>Heating and Motive Power: Applicable to Areas under Bruhat Bangalore Mahanagara Palike and Municipal Corporations.</t>
  </si>
  <si>
    <t>Sanctioned Load Fixed Charge (FC)/HP</t>
  </si>
  <si>
    <t>5 HP &amp; below</t>
  </si>
  <si>
    <t>Rs.80/-</t>
  </si>
  <si>
    <t>Above 5 HP but below 40 HP</t>
  </si>
  <si>
    <t>Above 5 HP but</t>
  </si>
  <si>
    <t>below 40 HP</t>
  </si>
  <si>
    <t>40 HP &amp; above but below 67 HP</t>
  </si>
  <si>
    <t>67 HP &amp; above</t>
  </si>
  <si>
    <t>Rs.140</t>
  </si>
  <si>
    <t>Rs.165/-</t>
  </si>
  <si>
    <t>Rs.135/-</t>
  </si>
  <si>
    <t>Rs.120/-</t>
  </si>
  <si>
    <t>Rs.190/-</t>
  </si>
  <si>
    <t>Rs.215/-</t>
  </si>
  <si>
    <t>Rs.200/-</t>
  </si>
  <si>
    <t>0 to 500 KWH</t>
  </si>
  <si>
    <t>565 Ps</t>
  </si>
  <si>
    <t>590 Ps</t>
  </si>
  <si>
    <t>Above 500 KWH</t>
  </si>
  <si>
    <t xml:space="preserve"> 25 Ps  Increased</t>
  </si>
  <si>
    <t>LT-5(b)</t>
  </si>
  <si>
    <t>Heating and Motive Power Applicable all Areas other than those covered under LT5(a)</t>
  </si>
  <si>
    <t>Rs.125</t>
  </si>
  <si>
    <t>Rs.150/-</t>
  </si>
  <si>
    <t>Demand Based Tariff (Optional</t>
  </si>
  <si>
    <t>Rs.180/-</t>
  </si>
  <si>
    <t>Rs.205/-</t>
  </si>
  <si>
    <t>535 Ps</t>
  </si>
  <si>
    <t>635 Ps</t>
  </si>
  <si>
    <t>560 Ps</t>
  </si>
  <si>
    <t>501 to 1000 KWH</t>
  </si>
  <si>
    <t>630 Ps</t>
  </si>
  <si>
    <t>655 Ps</t>
  </si>
  <si>
    <t>Above 1000 KWH</t>
  </si>
  <si>
    <t>660 Ps</t>
  </si>
  <si>
    <t>760 Ps</t>
  </si>
  <si>
    <t>685 Ps</t>
  </si>
  <si>
    <t>LT-6 (a)</t>
  </si>
  <si>
    <t>Water Supply</t>
  </si>
  <si>
    <t>460 Ps</t>
  </si>
  <si>
    <t>485 Ps</t>
  </si>
  <si>
    <t>LT-6 (b)</t>
  </si>
  <si>
    <t>Public Lighting</t>
  </si>
  <si>
    <t>Rs.90</t>
  </si>
  <si>
    <t>Rs.115/-</t>
  </si>
  <si>
    <t>705 Ps</t>
  </si>
  <si>
    <t>EC per KWH to LED/ Induction Lightning</t>
  </si>
  <si>
    <t xml:space="preserve"> 530   Ps</t>
  </si>
  <si>
    <t>605 Ps</t>
  </si>
  <si>
    <t xml:space="preserve"> 550   Ps</t>
  </si>
  <si>
    <t xml:space="preserve"> 20 Ps  Increased</t>
  </si>
  <si>
    <t>LT-6 ( c)</t>
  </si>
  <si>
    <t>Electric Vehicle Charging Stations</t>
  </si>
  <si>
    <t>FC per KW (Under LT Supply)</t>
  </si>
  <si>
    <t>DC per KVA (Under HT Supply)</t>
  </si>
  <si>
    <t>DC per KVA</t>
  </si>
  <si>
    <t>EC per KWH 
 (For both LT &amp; HT)</t>
  </si>
  <si>
    <t>500 Ps</t>
  </si>
  <si>
    <t>575 Ps</t>
  </si>
  <si>
    <t>No  Increase</t>
  </si>
  <si>
    <t>LT-7(a)</t>
  </si>
  <si>
    <t>Temporary Power Supply for all purposes</t>
  </si>
  <si>
    <t>Less than 67 HP Weekly Min.per.KW</t>
  </si>
  <si>
    <t>Rs.210</t>
  </si>
  <si>
    <t>Rs.260/-</t>
  </si>
  <si>
    <t>Weekly Min. per KW</t>
  </si>
  <si>
    <t>Weekly Min: Rs.15/- Increased</t>
  </si>
  <si>
    <t>1060 Ps</t>
  </si>
  <si>
    <t>1110 Ps</t>
  </si>
  <si>
    <t>1100 Ps</t>
  </si>
  <si>
    <t>E.C: 40 Ps  Increased</t>
  </si>
  <si>
    <t>LT-7(b)</t>
  </si>
  <si>
    <t>Hoarding &amp; Adveristment :Power Supply on permanent connection basis</t>
  </si>
  <si>
    <t>Fixed charge per month per KW.</t>
  </si>
  <si>
    <t>Rs.100 per KW</t>
  </si>
  <si>
    <t>Rs.15/- Increased</t>
  </si>
  <si>
    <t>E.C:  :  40 Ps  Increased</t>
  </si>
  <si>
    <t>HIGH TENSION SUPPLY</t>
  </si>
  <si>
    <t>HT-1</t>
  </si>
  <si>
    <t>HT Water Supply</t>
  </si>
  <si>
    <t>Rs.360/-</t>
  </si>
  <si>
    <t>570 Ps</t>
  </si>
  <si>
    <t>HT-2(a)(i)</t>
  </si>
  <si>
    <t>HT Industrial: Applicable to Areas under  Bruhat Bangalore Mahanagara Palike and  Municipal Corporations.</t>
  </si>
  <si>
    <t>Demand Charges (DC) per KVA</t>
  </si>
  <si>
    <t>Rs.220</t>
  </si>
  <si>
    <t>Rs.370/-</t>
  </si>
  <si>
    <t>0 to 1 Lakh KWH</t>
  </si>
  <si>
    <t>710 Ps</t>
  </si>
  <si>
    <t>760Ps</t>
  </si>
  <si>
    <t>735 Ps</t>
  </si>
  <si>
    <t>25  Ps  Increased</t>
  </si>
  <si>
    <t>Above 1 Lakh KWH</t>
  </si>
  <si>
    <t>Applicable to Bangalore Metropolitan Railway Corporation Ltd. (BMRCL).</t>
  </si>
  <si>
    <t>Rs.320</t>
  </si>
  <si>
    <t>No Change</t>
  </si>
  <si>
    <t xml:space="preserve"> 520 Ps</t>
  </si>
  <si>
    <t xml:space="preserve">HT-2(a)(i) </t>
  </si>
  <si>
    <t xml:space="preserve">Railway Traction </t>
  </si>
  <si>
    <t>Rs.220/-</t>
  </si>
  <si>
    <t>Rs.230/-</t>
  </si>
  <si>
    <t>Consumption Energy Charges (EC) per KWH</t>
  </si>
  <si>
    <t>620 Ps</t>
  </si>
  <si>
    <t xml:space="preserve">            25 Ps  Increased </t>
  </si>
  <si>
    <t>Effluent Treatment Plants ( serviced outside the premises of any installations)</t>
  </si>
  <si>
    <t xml:space="preserve">            25 Ps Increase</t>
  </si>
  <si>
    <t>HT-2(a)(ii)</t>
  </si>
  <si>
    <t>HT Industrial: Applicable to Areas other than those covered under HT-2(a)(i)</t>
  </si>
  <si>
    <t>725 Ps</t>
  </si>
  <si>
    <t>770 Ps</t>
  </si>
  <si>
    <t>745 Ps</t>
  </si>
  <si>
    <t>HT-2(b)(i)</t>
  </si>
  <si>
    <t>HT Commercial Arears under Bruhat Bangalore Mahanagara Palike and  Municipal Corporations.</t>
  </si>
  <si>
    <t>Rs.240</t>
  </si>
  <si>
    <t>Rs.390/-</t>
  </si>
  <si>
    <t>0 to 2 Lakhs KWH</t>
  </si>
  <si>
    <t>890 Ps</t>
  </si>
  <si>
    <t>940  Ps</t>
  </si>
  <si>
    <t>915 Ps</t>
  </si>
  <si>
    <t>Above 2 Lakhs KWH</t>
  </si>
  <si>
    <t>950  Ps</t>
  </si>
  <si>
    <t>HT-2(b)(ii)</t>
  </si>
  <si>
    <t>HT Commercial Applicable to Areas other than those covered under HT-2(b)(i)</t>
  </si>
  <si>
    <t>Rs.230</t>
  </si>
  <si>
    <t>Rs.380/-</t>
  </si>
  <si>
    <t>Consumption</t>
  </si>
  <si>
    <t>870 Ps</t>
  </si>
  <si>
    <t>920  Ps</t>
  </si>
  <si>
    <t>895 Ps</t>
  </si>
  <si>
    <t>880 Ps</t>
  </si>
  <si>
    <t>930  Ps</t>
  </si>
  <si>
    <t>905 Ps</t>
  </si>
  <si>
    <t>HT-2(c)(i)</t>
  </si>
  <si>
    <t>Applicable to Government Hospitals &amp; Hospitals run by Charitable Institutions &amp; ESI Hospitals and Educational Institutions belonging to Govt. , Local Bodies &amp; Aided Institutions and Hostels of all Educational Institutions,</t>
  </si>
  <si>
    <t>Demand Charges (DC)per KVA</t>
  </si>
  <si>
    <t>735  Ps</t>
  </si>
  <si>
    <t>775  Ps</t>
  </si>
  <si>
    <t>Above 1 Lakh  KWH</t>
  </si>
  <si>
    <t>HT-2(c)(ii)</t>
  </si>
  <si>
    <t xml:space="preserve">Applicable to Hospitals and Educational Institutions other than those covered under HT2(C) (i)  </t>
  </si>
  <si>
    <t>785 Ps</t>
  </si>
  <si>
    <t>835 Ps</t>
  </si>
  <si>
    <t>810 Ps</t>
  </si>
  <si>
    <t xml:space="preserve">25 Ps  Increased </t>
  </si>
  <si>
    <t>HT-3 (a)(i)</t>
  </si>
  <si>
    <t>HT Lift Irrigation Schemes under Government Depts./Corporations.</t>
  </si>
  <si>
    <t>EC per KWH and Annual Minimum</t>
  </si>
  <si>
    <t>275 Ps subject to  Min. of Rs. 1480/- per  HP per annum</t>
  </si>
  <si>
    <t>275 Ps subject to  Min. of Rs. 1480 per HP per annum</t>
  </si>
  <si>
    <t>300 Ps subject to  Min. of Rs. 1600/- per  HP per annum</t>
  </si>
  <si>
    <t xml:space="preserve">EC ; 25 Ps  Increased          Rs.120/- increase in Annual Minimum Charges </t>
  </si>
  <si>
    <t>HT-3 (a)(ii)</t>
  </si>
  <si>
    <t>HT Private Lift Irrigation Schemes/Societies : Connected to Urban / Express feeders</t>
  </si>
  <si>
    <t>F.C. per HP /PM</t>
  </si>
  <si>
    <t>FC per HP/PM</t>
  </si>
  <si>
    <t>E.C. per KWH</t>
  </si>
  <si>
    <t>275 Ps</t>
  </si>
  <si>
    <t>300 Ps</t>
  </si>
  <si>
    <t xml:space="preserve">25 Ps Increased </t>
  </si>
  <si>
    <t>HT-3 (a)(iii)</t>
  </si>
  <si>
    <t>HT Private Lift Irrigation Schemes /Societies  other than those covered under HT-3 (a)(ii) (Not Connected to Urban / Express feeders)</t>
  </si>
  <si>
    <t>F.C. per HP/PM</t>
  </si>
  <si>
    <t>Rs.50</t>
  </si>
  <si>
    <t>HT-3 (b)</t>
  </si>
  <si>
    <t>HT supply to Agriculture/ Horticulture Farms</t>
  </si>
  <si>
    <t>475 Ps subject to  Min. of Rs. 1480/- per  HP per annum</t>
  </si>
  <si>
    <t>500 Ps subject to  Min. of Rs. 1600/- per  HP per annum</t>
  </si>
  <si>
    <t xml:space="preserve">  EC ;25 Ps  Increased             Rs.120/- increase in Annual Minimum Charges                    </t>
  </si>
  <si>
    <t>HT-4</t>
  </si>
  <si>
    <t xml:space="preserve">HT Res. Apartments Applicable to all areas </t>
  </si>
  <si>
    <t>Rs.130</t>
  </si>
  <si>
    <t>Rs 230/-</t>
  </si>
  <si>
    <t>HT-5</t>
  </si>
  <si>
    <t xml:space="preserve">Temporary Supply </t>
  </si>
  <si>
    <t>Fixed Charges/ Demand Charges</t>
  </si>
  <si>
    <t>Rs. 260/HP/Month for the entire sanctioned load / Contract demand</t>
  </si>
  <si>
    <t>Rs. 410/HP/Month for the entire sanctioned load / Contract demand</t>
  </si>
  <si>
    <t>Rs. 275/HP/Month for the entire sanctioned load / Contract demand</t>
  </si>
  <si>
    <t>1118 Ps</t>
  </si>
  <si>
    <t>40 Ps  Increased</t>
  </si>
  <si>
    <t>HT-5 (a)</t>
  </si>
  <si>
    <t>Temporary Supply                                  (Bangalore International Exhibition Centre).</t>
  </si>
  <si>
    <t>No Weekly Minimum charges</t>
  </si>
  <si>
    <t>EC: 40 Ps  Increased</t>
  </si>
  <si>
    <t xml:space="preserve">             1160   Ps</t>
  </si>
  <si>
    <t>1218 Ps</t>
  </si>
  <si>
    <t xml:space="preserve">             1200   Ps</t>
  </si>
  <si>
    <t>Note: In respect of HT installation (where ever applicable) the existing demand  charges levied at 75%  on the contract demand (Billing Demand) has been enhanced to 85%</t>
  </si>
  <si>
    <t>Existing ToD</t>
  </si>
  <si>
    <t>Proposed ToD</t>
  </si>
  <si>
    <t>Approved</t>
  </si>
  <si>
    <t>Approved ToD</t>
  </si>
  <si>
    <t xml:space="preserve">Time of day </t>
  </si>
  <si>
    <t>Increase(+)/reduction(-) in energy charges  over the normal tariff applicable</t>
  </si>
  <si>
    <t>06.00Hrs to 10.00Hrs</t>
  </si>
  <si>
    <t>(+)100 paise per Unit</t>
  </si>
  <si>
    <t>10.00Hrs to18.00Hrs</t>
  </si>
  <si>
    <t>18.00Hrs to 22.00Hrs</t>
  </si>
  <si>
    <t>(+)100 paise per unit</t>
  </si>
  <si>
    <t>22.00Hrs to 06.00Hrs</t>
  </si>
  <si>
    <t>(-)100 paise per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</si>
</sst>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s.&quot;\ #,##0;[Red]&quot;Rs.&quot;\ \-#,##0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name val="Century Gothic"/>
      <family val="2"/>
    </font>
    <font>
      <b/>
      <i/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rgb="FFFF0000"/>
      <name val="Century Gothic"/>
      <family val="2"/>
    </font>
    <font>
      <vertAlign val="superscript"/>
      <sz val="10"/>
      <color indexed="8"/>
      <name val="Century Gothic"/>
      <family val="2"/>
    </font>
    <font>
      <b/>
      <sz val="9"/>
      <color theme="1"/>
      <name val="Century Gothic"/>
      <family val="2"/>
    </font>
    <font>
      <b/>
      <sz val="12"/>
      <color theme="1"/>
      <name val="Century Gothic"/>
      <family val="2"/>
    </font>
    <font>
      <sz val="10"/>
      <color rgb="FF000000"/>
      <name val="Century Gothic"/>
      <family val="2"/>
    </font>
    <font>
      <sz val="16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/>
    <xf numFmtId="0" fontId="5" fillId="0" borderId="1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vertical="center" wrapText="1"/>
    </xf>
    <xf numFmtId="0" fontId="3" fillId="2" borderId="32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2" fontId="6" fillId="0" borderId="25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2" borderId="1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0" fontId="17" fillId="0" borderId="28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/>
    </xf>
    <xf numFmtId="0" fontId="17" fillId="0" borderId="2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133</xdr:row>
      <xdr:rowOff>38100</xdr:rowOff>
    </xdr:from>
    <xdr:to>
      <xdr:col>2</xdr:col>
      <xdr:colOff>161925</xdr:colOff>
      <xdr:row>133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33475" y="40900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4"/>
  <sheetViews>
    <sheetView tabSelected="1" view="pageBreakPreview" zoomScale="80" zoomScaleNormal="100" zoomScaleSheetLayoutView="80" workbookViewId="0">
      <selection activeCell="D16" sqref="D16:D23"/>
    </sheetView>
  </sheetViews>
  <sheetFormatPr defaultRowHeight="14.25" x14ac:dyDescent="0.3"/>
  <cols>
    <col min="1" max="1" width="9.140625" style="3"/>
    <col min="2" max="2" width="5.42578125" style="1" customWidth="1"/>
    <col min="3" max="3" width="13.140625" style="1" customWidth="1"/>
    <col min="4" max="4" width="29" style="1" customWidth="1"/>
    <col min="5" max="5" width="29.85546875" style="2" customWidth="1"/>
    <col min="6" max="6" width="22.140625" style="3" customWidth="1"/>
    <col min="7" max="7" width="22.5703125" style="3" customWidth="1"/>
    <col min="8" max="8" width="12.42578125" style="3" hidden="1" customWidth="1"/>
    <col min="9" max="9" width="23.140625" style="3" customWidth="1"/>
    <col min="10" max="10" width="22" style="4" customWidth="1"/>
    <col min="11" max="11" width="27.140625" style="3" customWidth="1"/>
    <col min="12" max="16384" width="9.140625" style="3"/>
  </cols>
  <sheetData>
    <row r="1" spans="2:11" ht="15" thickBot="1" x14ac:dyDescent="0.35"/>
    <row r="2" spans="2:11" ht="15.75" customHeight="1" x14ac:dyDescent="0.3">
      <c r="B2" s="5" t="s">
        <v>0</v>
      </c>
      <c r="C2" s="6"/>
      <c r="D2" s="6"/>
      <c r="E2" s="6"/>
      <c r="F2" s="6"/>
      <c r="G2" s="6"/>
      <c r="H2" s="6"/>
      <c r="I2" s="6"/>
      <c r="J2" s="6"/>
      <c r="K2" s="7"/>
    </row>
    <row r="3" spans="2:11" ht="54.75" customHeight="1" x14ac:dyDescent="0.3">
      <c r="B3" s="8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10" t="s">
        <v>7</v>
      </c>
      <c r="I3" s="9" t="s">
        <v>4</v>
      </c>
      <c r="J3" s="9" t="s">
        <v>8</v>
      </c>
      <c r="K3" s="11" t="s">
        <v>9</v>
      </c>
    </row>
    <row r="4" spans="2:11" ht="15" thickBot="1" x14ac:dyDescent="0.35">
      <c r="B4" s="12" t="s">
        <v>10</v>
      </c>
      <c r="C4" s="13"/>
      <c r="D4" s="13"/>
      <c r="E4" s="13"/>
      <c r="F4" s="13"/>
      <c r="G4" s="13"/>
      <c r="H4" s="13"/>
      <c r="I4" s="13"/>
      <c r="J4" s="13"/>
      <c r="K4" s="14"/>
    </row>
    <row r="5" spans="2:11" ht="29.25" customHeight="1" x14ac:dyDescent="0.3">
      <c r="B5" s="15">
        <v>1</v>
      </c>
      <c r="C5" s="16" t="s">
        <v>11</v>
      </c>
      <c r="D5" s="16" t="s">
        <v>12</v>
      </c>
      <c r="E5" s="17" t="s">
        <v>13</v>
      </c>
      <c r="F5" s="18" t="s">
        <v>14</v>
      </c>
      <c r="G5" s="18" t="s">
        <v>14</v>
      </c>
      <c r="H5" s="19" t="s">
        <v>14</v>
      </c>
      <c r="I5" s="17" t="s">
        <v>13</v>
      </c>
      <c r="J5" s="18" t="s">
        <v>14</v>
      </c>
      <c r="K5" s="20" t="s">
        <v>15</v>
      </c>
    </row>
    <row r="6" spans="2:11" ht="25.5" x14ac:dyDescent="0.3">
      <c r="B6" s="21"/>
      <c r="C6" s="22"/>
      <c r="D6" s="22"/>
      <c r="E6" s="23" t="s">
        <v>16</v>
      </c>
      <c r="F6" s="24" t="s">
        <v>17</v>
      </c>
      <c r="G6" s="24" t="s">
        <v>17</v>
      </c>
      <c r="H6" s="25"/>
      <c r="I6" s="23" t="s">
        <v>16</v>
      </c>
      <c r="J6" s="24" t="s">
        <v>18</v>
      </c>
      <c r="K6" s="26" t="s">
        <v>19</v>
      </c>
    </row>
    <row r="7" spans="2:11" ht="69.75" customHeight="1" thickBot="1" x14ac:dyDescent="0.35">
      <c r="B7" s="27"/>
      <c r="C7" s="28"/>
      <c r="D7" s="28"/>
      <c r="E7" s="29" t="s">
        <v>20</v>
      </c>
      <c r="F7" s="30" t="s">
        <v>21</v>
      </c>
      <c r="G7" s="31" t="s">
        <v>22</v>
      </c>
      <c r="H7" s="32"/>
      <c r="I7" s="29" t="s">
        <v>20</v>
      </c>
      <c r="J7" s="30" t="s">
        <v>23</v>
      </c>
      <c r="K7" s="33" t="s">
        <v>24</v>
      </c>
    </row>
    <row r="8" spans="2:11" ht="32.25" customHeight="1" x14ac:dyDescent="0.3">
      <c r="B8" s="34">
        <v>2</v>
      </c>
      <c r="C8" s="35" t="s">
        <v>25</v>
      </c>
      <c r="D8" s="36" t="s">
        <v>26</v>
      </c>
      <c r="E8" s="17" t="s">
        <v>27</v>
      </c>
      <c r="F8" s="37"/>
      <c r="G8" s="37"/>
      <c r="H8" s="38"/>
      <c r="I8" s="17" t="s">
        <v>27</v>
      </c>
      <c r="J8" s="39"/>
      <c r="K8" s="40"/>
    </row>
    <row r="9" spans="2:11" ht="15.75" x14ac:dyDescent="0.3">
      <c r="B9" s="41"/>
      <c r="C9" s="42"/>
      <c r="D9" s="43"/>
      <c r="E9" s="44" t="s">
        <v>28</v>
      </c>
      <c r="F9" s="45" t="s">
        <v>29</v>
      </c>
      <c r="G9" s="44" t="s">
        <v>30</v>
      </c>
      <c r="H9" s="44" t="s">
        <v>31</v>
      </c>
      <c r="I9" s="44" t="s">
        <v>28</v>
      </c>
      <c r="J9" s="46">
        <v>70</v>
      </c>
      <c r="K9" s="26" t="s">
        <v>32</v>
      </c>
    </row>
    <row r="10" spans="2:11" ht="15.75" customHeight="1" x14ac:dyDescent="0.3">
      <c r="B10" s="41"/>
      <c r="C10" s="42"/>
      <c r="D10" s="43"/>
      <c r="E10" s="44" t="s">
        <v>33</v>
      </c>
      <c r="F10" s="45" t="s">
        <v>34</v>
      </c>
      <c r="G10" s="44" t="s">
        <v>35</v>
      </c>
      <c r="H10" s="44" t="s">
        <v>33</v>
      </c>
      <c r="I10" s="44" t="s">
        <v>33</v>
      </c>
      <c r="J10" s="46">
        <v>80</v>
      </c>
      <c r="K10" s="26" t="s">
        <v>32</v>
      </c>
    </row>
    <row r="11" spans="2:11" ht="29.25" customHeight="1" x14ac:dyDescent="0.3">
      <c r="B11" s="41"/>
      <c r="C11" s="42"/>
      <c r="D11" s="43"/>
      <c r="E11" s="47" t="s">
        <v>36</v>
      </c>
      <c r="F11" s="48"/>
      <c r="G11" s="49"/>
      <c r="H11" s="50"/>
      <c r="I11" s="47" t="s">
        <v>36</v>
      </c>
      <c r="J11" s="48"/>
      <c r="K11" s="51"/>
    </row>
    <row r="12" spans="2:11" ht="32.25" customHeight="1" x14ac:dyDescent="0.3">
      <c r="B12" s="41"/>
      <c r="C12" s="42"/>
      <c r="D12" s="43"/>
      <c r="E12" s="44" t="s">
        <v>37</v>
      </c>
      <c r="F12" s="45" t="s">
        <v>38</v>
      </c>
      <c r="G12" s="24" t="s">
        <v>39</v>
      </c>
      <c r="H12" s="44" t="s">
        <v>37</v>
      </c>
      <c r="I12" s="44" t="s">
        <v>37</v>
      </c>
      <c r="J12" s="45" t="s">
        <v>40</v>
      </c>
      <c r="K12" s="52" t="s">
        <v>41</v>
      </c>
    </row>
    <row r="13" spans="2:11" ht="30" customHeight="1" x14ac:dyDescent="0.3">
      <c r="B13" s="41"/>
      <c r="C13" s="42"/>
      <c r="D13" s="43"/>
      <c r="E13" s="44" t="s">
        <v>42</v>
      </c>
      <c r="F13" s="53" t="s">
        <v>43</v>
      </c>
      <c r="G13" s="24" t="s">
        <v>44</v>
      </c>
      <c r="H13" s="44" t="s">
        <v>42</v>
      </c>
      <c r="I13" s="44" t="s">
        <v>42</v>
      </c>
      <c r="J13" s="53" t="s">
        <v>45</v>
      </c>
      <c r="K13" s="52" t="s">
        <v>41</v>
      </c>
    </row>
    <row r="14" spans="2:11" ht="30" customHeight="1" x14ac:dyDescent="0.3">
      <c r="B14" s="41"/>
      <c r="C14" s="42"/>
      <c r="D14" s="43"/>
      <c r="E14" s="44" t="s">
        <v>46</v>
      </c>
      <c r="F14" s="45" t="s">
        <v>47</v>
      </c>
      <c r="G14" s="24" t="s">
        <v>48</v>
      </c>
      <c r="H14" s="44" t="s">
        <v>46</v>
      </c>
      <c r="I14" s="44" t="s">
        <v>46</v>
      </c>
      <c r="J14" s="45" t="s">
        <v>49</v>
      </c>
      <c r="K14" s="52" t="s">
        <v>41</v>
      </c>
    </row>
    <row r="15" spans="2:11" ht="26.25" customHeight="1" thickBot="1" x14ac:dyDescent="0.35">
      <c r="B15" s="41"/>
      <c r="C15" s="42"/>
      <c r="D15" s="43"/>
      <c r="E15" s="44" t="s">
        <v>50</v>
      </c>
      <c r="F15" s="53" t="s">
        <v>51</v>
      </c>
      <c r="G15" s="24" t="s">
        <v>52</v>
      </c>
      <c r="H15" s="44" t="s">
        <v>53</v>
      </c>
      <c r="I15" s="44" t="s">
        <v>50</v>
      </c>
      <c r="J15" s="53" t="s">
        <v>54</v>
      </c>
      <c r="K15" s="52" t="s">
        <v>41</v>
      </c>
    </row>
    <row r="16" spans="2:11" ht="28.5" customHeight="1" x14ac:dyDescent="0.3">
      <c r="B16" s="15">
        <v>3</v>
      </c>
      <c r="C16" s="16" t="s">
        <v>55</v>
      </c>
      <c r="D16" s="54" t="s">
        <v>56</v>
      </c>
      <c r="E16" s="17" t="s">
        <v>27</v>
      </c>
      <c r="F16" s="37"/>
      <c r="G16" s="37"/>
      <c r="H16" s="38"/>
      <c r="I16" s="17" t="s">
        <v>27</v>
      </c>
      <c r="J16" s="55"/>
      <c r="K16" s="56"/>
    </row>
    <row r="17" spans="2:11" ht="15.75" x14ac:dyDescent="0.3">
      <c r="B17" s="21"/>
      <c r="C17" s="22"/>
      <c r="D17" s="57"/>
      <c r="E17" s="44" t="s">
        <v>28</v>
      </c>
      <c r="F17" s="58" t="s">
        <v>57</v>
      </c>
      <c r="G17" s="44" t="s">
        <v>58</v>
      </c>
      <c r="H17" s="44" t="s">
        <v>31</v>
      </c>
      <c r="I17" s="44" t="s">
        <v>28</v>
      </c>
      <c r="J17" s="58" t="s">
        <v>59</v>
      </c>
      <c r="K17" s="26" t="s">
        <v>32</v>
      </c>
    </row>
    <row r="18" spans="2:11" x14ac:dyDescent="0.3">
      <c r="B18" s="21"/>
      <c r="C18" s="22"/>
      <c r="D18" s="57"/>
      <c r="E18" s="44" t="s">
        <v>33</v>
      </c>
      <c r="F18" s="58" t="s">
        <v>29</v>
      </c>
      <c r="G18" s="44" t="s">
        <v>30</v>
      </c>
      <c r="H18" s="44" t="s">
        <v>33</v>
      </c>
      <c r="I18" s="44" t="s">
        <v>33</v>
      </c>
      <c r="J18" s="58" t="s">
        <v>58</v>
      </c>
      <c r="K18" s="26" t="s">
        <v>32</v>
      </c>
    </row>
    <row r="19" spans="2:11" ht="27" x14ac:dyDescent="0.3">
      <c r="B19" s="21"/>
      <c r="C19" s="22"/>
      <c r="D19" s="57"/>
      <c r="E19" s="47" t="s">
        <v>36</v>
      </c>
      <c r="F19" s="58"/>
      <c r="G19" s="44"/>
      <c r="H19" s="59"/>
      <c r="I19" s="47" t="s">
        <v>36</v>
      </c>
      <c r="J19" s="58"/>
      <c r="K19" s="60"/>
    </row>
    <row r="20" spans="2:11" ht="27" x14ac:dyDescent="0.3">
      <c r="B20" s="21"/>
      <c r="C20" s="22"/>
      <c r="D20" s="57"/>
      <c r="E20" s="44" t="s">
        <v>37</v>
      </c>
      <c r="F20" s="58" t="s">
        <v>60</v>
      </c>
      <c r="G20" s="24" t="s">
        <v>61</v>
      </c>
      <c r="H20" s="44" t="s">
        <v>37</v>
      </c>
      <c r="I20" s="44" t="s">
        <v>37</v>
      </c>
      <c r="J20" s="58" t="s">
        <v>62</v>
      </c>
      <c r="K20" s="52" t="s">
        <v>41</v>
      </c>
    </row>
    <row r="21" spans="2:11" ht="27" x14ac:dyDescent="0.3">
      <c r="B21" s="21"/>
      <c r="C21" s="22"/>
      <c r="D21" s="57"/>
      <c r="E21" s="44" t="s">
        <v>42</v>
      </c>
      <c r="F21" s="58" t="s">
        <v>63</v>
      </c>
      <c r="G21" s="24" t="s">
        <v>64</v>
      </c>
      <c r="H21" s="44" t="s">
        <v>42</v>
      </c>
      <c r="I21" s="44" t="s">
        <v>42</v>
      </c>
      <c r="J21" s="58" t="s">
        <v>65</v>
      </c>
      <c r="K21" s="52" t="s">
        <v>41</v>
      </c>
    </row>
    <row r="22" spans="2:11" ht="27" x14ac:dyDescent="0.3">
      <c r="B22" s="21"/>
      <c r="C22" s="22"/>
      <c r="D22" s="57"/>
      <c r="E22" s="44" t="s">
        <v>46</v>
      </c>
      <c r="F22" s="58" t="s">
        <v>66</v>
      </c>
      <c r="G22" s="24" t="s">
        <v>67</v>
      </c>
      <c r="H22" s="44" t="s">
        <v>46</v>
      </c>
      <c r="I22" s="44" t="s">
        <v>46</v>
      </c>
      <c r="J22" s="58" t="s">
        <v>68</v>
      </c>
      <c r="K22" s="52" t="s">
        <v>41</v>
      </c>
    </row>
    <row r="23" spans="2:11" ht="27" x14ac:dyDescent="0.3">
      <c r="B23" s="21"/>
      <c r="C23" s="22"/>
      <c r="D23" s="57"/>
      <c r="E23" s="44" t="s">
        <v>50</v>
      </c>
      <c r="F23" s="58" t="s">
        <v>69</v>
      </c>
      <c r="G23" s="24" t="s">
        <v>70</v>
      </c>
      <c r="H23" s="44" t="s">
        <v>53</v>
      </c>
      <c r="I23" s="44" t="s">
        <v>50</v>
      </c>
      <c r="J23" s="58" t="s">
        <v>71</v>
      </c>
      <c r="K23" s="52" t="s">
        <v>41</v>
      </c>
    </row>
    <row r="24" spans="2:11" ht="33.75" customHeight="1" x14ac:dyDescent="0.3">
      <c r="B24" s="61">
        <v>4</v>
      </c>
      <c r="C24" s="62" t="s">
        <v>72</v>
      </c>
      <c r="D24" s="63" t="s">
        <v>73</v>
      </c>
      <c r="E24" s="64" t="s">
        <v>27</v>
      </c>
      <c r="F24" s="65"/>
      <c r="G24" s="65"/>
      <c r="H24" s="66"/>
      <c r="I24" s="64" t="s">
        <v>27</v>
      </c>
      <c r="J24" s="67"/>
      <c r="K24" s="68"/>
    </row>
    <row r="25" spans="2:11" x14ac:dyDescent="0.3">
      <c r="B25" s="21"/>
      <c r="C25" s="22"/>
      <c r="D25" s="57"/>
      <c r="E25" s="44" t="s">
        <v>74</v>
      </c>
      <c r="F25" s="45" t="s">
        <v>75</v>
      </c>
      <c r="G25" s="44" t="s">
        <v>76</v>
      </c>
      <c r="H25" s="44" t="s">
        <v>77</v>
      </c>
      <c r="I25" s="44" t="s">
        <v>74</v>
      </c>
      <c r="J25" s="46">
        <v>85</v>
      </c>
      <c r="K25" s="26" t="s">
        <v>32</v>
      </c>
    </row>
    <row r="26" spans="2:11" ht="27" x14ac:dyDescent="0.3">
      <c r="B26" s="21"/>
      <c r="C26" s="22"/>
      <c r="D26" s="57"/>
      <c r="E26" s="44" t="s">
        <v>78</v>
      </c>
      <c r="F26" s="45" t="s">
        <v>76</v>
      </c>
      <c r="G26" s="44" t="s">
        <v>79</v>
      </c>
      <c r="H26" s="24" t="s">
        <v>80</v>
      </c>
      <c r="I26" s="24" t="s">
        <v>78</v>
      </c>
      <c r="J26" s="45" t="s">
        <v>81</v>
      </c>
      <c r="K26" s="26" t="s">
        <v>32</v>
      </c>
    </row>
    <row r="27" spans="2:11" ht="27" x14ac:dyDescent="0.3">
      <c r="B27" s="21"/>
      <c r="C27" s="22"/>
      <c r="D27" s="57"/>
      <c r="E27" s="47" t="s">
        <v>36</v>
      </c>
      <c r="F27" s="45"/>
      <c r="G27" s="44"/>
      <c r="H27" s="59"/>
      <c r="I27" s="47" t="s">
        <v>36</v>
      </c>
      <c r="J27" s="45"/>
      <c r="K27" s="52"/>
    </row>
    <row r="28" spans="2:11" x14ac:dyDescent="0.3">
      <c r="B28" s="21"/>
      <c r="C28" s="22"/>
      <c r="D28" s="57"/>
      <c r="E28" s="44" t="s">
        <v>82</v>
      </c>
      <c r="F28" s="58" t="s">
        <v>83</v>
      </c>
      <c r="G28" s="44" t="s">
        <v>84</v>
      </c>
      <c r="H28" s="44" t="s">
        <v>82</v>
      </c>
      <c r="I28" s="44" t="s">
        <v>82</v>
      </c>
      <c r="J28" s="58" t="s">
        <v>85</v>
      </c>
      <c r="K28" s="52" t="s">
        <v>86</v>
      </c>
    </row>
    <row r="29" spans="2:11" ht="15" thickBot="1" x14ac:dyDescent="0.35">
      <c r="B29" s="69"/>
      <c r="C29" s="70"/>
      <c r="D29" s="71"/>
      <c r="E29" s="72" t="s">
        <v>87</v>
      </c>
      <c r="F29" s="73" t="s">
        <v>88</v>
      </c>
      <c r="G29" s="72" t="s">
        <v>89</v>
      </c>
      <c r="H29" s="72" t="s">
        <v>87</v>
      </c>
      <c r="I29" s="72" t="s">
        <v>87</v>
      </c>
      <c r="J29" s="73" t="s">
        <v>90</v>
      </c>
      <c r="K29" s="52" t="s">
        <v>86</v>
      </c>
    </row>
    <row r="30" spans="2:11" ht="33" customHeight="1" x14ac:dyDescent="0.3">
      <c r="B30" s="15">
        <v>5</v>
      </c>
      <c r="C30" s="74" t="s">
        <v>91</v>
      </c>
      <c r="D30" s="54" t="s">
        <v>92</v>
      </c>
      <c r="E30" s="17" t="s">
        <v>27</v>
      </c>
      <c r="F30" s="37"/>
      <c r="G30" s="37"/>
      <c r="H30" s="38"/>
      <c r="I30" s="17" t="s">
        <v>27</v>
      </c>
      <c r="J30" s="39"/>
      <c r="K30" s="40"/>
    </row>
    <row r="31" spans="2:11" ht="15.75" customHeight="1" x14ac:dyDescent="0.3">
      <c r="B31" s="21"/>
      <c r="C31" s="75"/>
      <c r="D31" s="57"/>
      <c r="E31" s="44" t="s">
        <v>93</v>
      </c>
      <c r="F31" s="45" t="s">
        <v>94</v>
      </c>
      <c r="G31" s="44" t="s">
        <v>95</v>
      </c>
      <c r="H31" s="44" t="s">
        <v>93</v>
      </c>
      <c r="I31" s="44" t="s">
        <v>93</v>
      </c>
      <c r="J31" s="46">
        <v>75</v>
      </c>
      <c r="K31" s="26" t="s">
        <v>32</v>
      </c>
    </row>
    <row r="32" spans="2:11" ht="24.75" customHeight="1" x14ac:dyDescent="0.3">
      <c r="B32" s="21"/>
      <c r="C32" s="75"/>
      <c r="D32" s="57"/>
      <c r="E32" s="44" t="s">
        <v>78</v>
      </c>
      <c r="F32" s="45" t="s">
        <v>96</v>
      </c>
      <c r="G32" s="44" t="s">
        <v>81</v>
      </c>
      <c r="H32" s="44" t="s">
        <v>97</v>
      </c>
      <c r="I32" s="24" t="s">
        <v>78</v>
      </c>
      <c r="J32" s="46">
        <v>95</v>
      </c>
      <c r="K32" s="26" t="s">
        <v>32</v>
      </c>
    </row>
    <row r="33" spans="2:11" ht="27" x14ac:dyDescent="0.3">
      <c r="B33" s="21"/>
      <c r="C33" s="75"/>
      <c r="D33" s="57"/>
      <c r="E33" s="47" t="s">
        <v>36</v>
      </c>
      <c r="F33" s="45"/>
      <c r="G33" s="44"/>
      <c r="H33" s="44"/>
      <c r="I33" s="47" t="s">
        <v>36</v>
      </c>
      <c r="J33" s="45"/>
      <c r="K33" s="52"/>
    </row>
    <row r="34" spans="2:11" x14ac:dyDescent="0.3">
      <c r="B34" s="21"/>
      <c r="C34" s="75"/>
      <c r="D34" s="57"/>
      <c r="E34" s="44" t="s">
        <v>82</v>
      </c>
      <c r="F34" s="45" t="s">
        <v>98</v>
      </c>
      <c r="G34" s="44" t="s">
        <v>99</v>
      </c>
      <c r="H34" s="44" t="s">
        <v>82</v>
      </c>
      <c r="I34" s="44" t="s">
        <v>82</v>
      </c>
      <c r="J34" s="45" t="s">
        <v>100</v>
      </c>
      <c r="K34" s="52" t="s">
        <v>86</v>
      </c>
    </row>
    <row r="35" spans="2:11" ht="15" thickBot="1" x14ac:dyDescent="0.35">
      <c r="B35" s="69"/>
      <c r="C35" s="76"/>
      <c r="D35" s="71"/>
      <c r="E35" s="72" t="s">
        <v>87</v>
      </c>
      <c r="F35" s="77" t="s">
        <v>101</v>
      </c>
      <c r="G35" s="72" t="s">
        <v>102</v>
      </c>
      <c r="H35" s="72" t="s">
        <v>87</v>
      </c>
      <c r="I35" s="72" t="s">
        <v>87</v>
      </c>
      <c r="J35" s="77" t="s">
        <v>103</v>
      </c>
      <c r="K35" s="52" t="s">
        <v>86</v>
      </c>
    </row>
    <row r="36" spans="2:11" ht="28.5" customHeight="1" x14ac:dyDescent="0.3">
      <c r="B36" s="34">
        <v>6</v>
      </c>
      <c r="C36" s="78" t="s">
        <v>104</v>
      </c>
      <c r="D36" s="36" t="s">
        <v>105</v>
      </c>
      <c r="E36" s="17" t="s">
        <v>27</v>
      </c>
      <c r="F36" s="79" t="s">
        <v>106</v>
      </c>
      <c r="G36" s="80" t="s">
        <v>107</v>
      </c>
      <c r="H36" s="80" t="s">
        <v>93</v>
      </c>
      <c r="I36" s="17" t="s">
        <v>27</v>
      </c>
      <c r="J36" s="81">
        <v>90</v>
      </c>
      <c r="K36" s="82" t="s">
        <v>32</v>
      </c>
    </row>
    <row r="37" spans="2:11" ht="25.5" x14ac:dyDescent="0.3">
      <c r="B37" s="41"/>
      <c r="C37" s="83"/>
      <c r="D37" s="43"/>
      <c r="E37" s="23" t="s">
        <v>36</v>
      </c>
      <c r="F37" s="84"/>
      <c r="G37" s="24"/>
      <c r="H37" s="85"/>
      <c r="I37" s="23" t="s">
        <v>36</v>
      </c>
      <c r="J37" s="84"/>
      <c r="K37" s="86"/>
    </row>
    <row r="38" spans="2:11" ht="16.5" customHeight="1" x14ac:dyDescent="0.3">
      <c r="B38" s="41"/>
      <c r="C38" s="83"/>
      <c r="D38" s="43"/>
      <c r="E38" s="44" t="s">
        <v>108</v>
      </c>
      <c r="F38" s="87" t="s">
        <v>109</v>
      </c>
      <c r="G38" s="24" t="s">
        <v>110</v>
      </c>
      <c r="H38" s="24" t="s">
        <v>108</v>
      </c>
      <c r="I38" s="44" t="s">
        <v>108</v>
      </c>
      <c r="J38" s="87" t="s">
        <v>111</v>
      </c>
      <c r="K38" s="86" t="s">
        <v>86</v>
      </c>
    </row>
    <row r="39" spans="2:11" ht="16.5" customHeight="1" x14ac:dyDescent="0.3">
      <c r="B39" s="41"/>
      <c r="C39" s="83"/>
      <c r="D39" s="43"/>
      <c r="E39" s="44" t="s">
        <v>112</v>
      </c>
      <c r="F39" s="87" t="s">
        <v>110</v>
      </c>
      <c r="G39" s="24" t="s">
        <v>113</v>
      </c>
      <c r="H39" s="24" t="s">
        <v>112</v>
      </c>
      <c r="I39" s="44" t="s">
        <v>112</v>
      </c>
      <c r="J39" s="87" t="s">
        <v>114</v>
      </c>
      <c r="K39" s="86" t="s">
        <v>86</v>
      </c>
    </row>
    <row r="40" spans="2:11" ht="16.5" customHeight="1" thickBot="1" x14ac:dyDescent="0.35">
      <c r="B40" s="41"/>
      <c r="C40" s="83"/>
      <c r="D40" s="43"/>
      <c r="E40" s="88" t="s">
        <v>115</v>
      </c>
      <c r="F40" s="88"/>
      <c r="G40" s="88"/>
      <c r="H40" s="89"/>
      <c r="I40" s="88" t="s">
        <v>115</v>
      </c>
      <c r="J40" s="88"/>
      <c r="K40" s="90"/>
    </row>
    <row r="41" spans="2:11" ht="30" customHeight="1" x14ac:dyDescent="0.3">
      <c r="B41" s="41"/>
      <c r="C41" s="83"/>
      <c r="D41" s="43"/>
      <c r="E41" s="89" t="s">
        <v>116</v>
      </c>
      <c r="F41" s="89" t="s">
        <v>117</v>
      </c>
      <c r="G41" s="89" t="s">
        <v>118</v>
      </c>
      <c r="H41" s="89"/>
      <c r="I41" s="89" t="s">
        <v>116</v>
      </c>
      <c r="J41" s="89" t="s">
        <v>119</v>
      </c>
      <c r="K41" s="82" t="s">
        <v>32</v>
      </c>
    </row>
    <row r="42" spans="2:11" ht="20.25" customHeight="1" x14ac:dyDescent="0.3">
      <c r="B42" s="41"/>
      <c r="C42" s="83"/>
      <c r="D42" s="43"/>
      <c r="E42" s="91" t="s">
        <v>120</v>
      </c>
      <c r="F42" s="92"/>
      <c r="G42" s="89"/>
      <c r="H42" s="89"/>
      <c r="I42" s="91" t="s">
        <v>120</v>
      </c>
      <c r="J42" s="92"/>
      <c r="K42" s="90"/>
    </row>
    <row r="43" spans="2:11" ht="20.25" customHeight="1" x14ac:dyDescent="0.3">
      <c r="B43" s="41"/>
      <c r="C43" s="83"/>
      <c r="D43" s="43"/>
      <c r="E43" s="65" t="s">
        <v>121</v>
      </c>
      <c r="F43" s="89" t="s">
        <v>122</v>
      </c>
      <c r="G43" s="89" t="s">
        <v>123</v>
      </c>
      <c r="H43" s="89"/>
      <c r="I43" s="65" t="s">
        <v>121</v>
      </c>
      <c r="J43" s="89" t="s">
        <v>124</v>
      </c>
      <c r="K43" s="86" t="s">
        <v>86</v>
      </c>
    </row>
    <row r="44" spans="2:11" ht="20.25" customHeight="1" thickBot="1" x14ac:dyDescent="0.35">
      <c r="B44" s="93"/>
      <c r="C44" s="94"/>
      <c r="D44" s="95"/>
      <c r="E44" s="65" t="s">
        <v>125</v>
      </c>
      <c r="F44" s="89" t="s">
        <v>123</v>
      </c>
      <c r="G44" s="89" t="s">
        <v>126</v>
      </c>
      <c r="H44" s="89"/>
      <c r="I44" s="65" t="s">
        <v>125</v>
      </c>
      <c r="J44" s="89" t="s">
        <v>127</v>
      </c>
      <c r="K44" s="86" t="s">
        <v>86</v>
      </c>
    </row>
    <row r="45" spans="2:11" ht="42" customHeight="1" x14ac:dyDescent="0.3">
      <c r="B45" s="34">
        <v>7</v>
      </c>
      <c r="C45" s="78" t="s">
        <v>128</v>
      </c>
      <c r="D45" s="36" t="s">
        <v>129</v>
      </c>
      <c r="E45" s="96" t="s">
        <v>130</v>
      </c>
      <c r="F45" s="39" t="s">
        <v>34</v>
      </c>
      <c r="G45" s="37" t="s">
        <v>35</v>
      </c>
      <c r="H45" s="37" t="s">
        <v>93</v>
      </c>
      <c r="I45" s="96" t="s">
        <v>130</v>
      </c>
      <c r="J45" s="97">
        <v>80</v>
      </c>
      <c r="K45" s="98" t="s">
        <v>32</v>
      </c>
    </row>
    <row r="46" spans="2:11" ht="27" x14ac:dyDescent="0.3">
      <c r="B46" s="41"/>
      <c r="C46" s="83"/>
      <c r="D46" s="43"/>
      <c r="E46" s="47" t="s">
        <v>36</v>
      </c>
      <c r="F46" s="45"/>
      <c r="G46" s="44"/>
      <c r="H46" s="59"/>
      <c r="I46" s="47" t="s">
        <v>36</v>
      </c>
      <c r="J46" s="45"/>
      <c r="K46" s="26"/>
    </row>
    <row r="47" spans="2:11" ht="15.75" customHeight="1" x14ac:dyDescent="0.3">
      <c r="B47" s="41"/>
      <c r="C47" s="83"/>
      <c r="D47" s="43"/>
      <c r="E47" s="44" t="s">
        <v>108</v>
      </c>
      <c r="F47" s="58" t="s">
        <v>131</v>
      </c>
      <c r="G47" s="44" t="s">
        <v>132</v>
      </c>
      <c r="H47" s="44" t="s">
        <v>108</v>
      </c>
      <c r="I47" s="44" t="s">
        <v>108</v>
      </c>
      <c r="J47" s="58" t="s">
        <v>133</v>
      </c>
      <c r="K47" s="86" t="s">
        <v>86</v>
      </c>
    </row>
    <row r="48" spans="2:11" ht="16.5" customHeight="1" x14ac:dyDescent="0.3">
      <c r="B48" s="41"/>
      <c r="C48" s="83"/>
      <c r="D48" s="43"/>
      <c r="E48" s="44" t="s">
        <v>112</v>
      </c>
      <c r="F48" s="58" t="s">
        <v>132</v>
      </c>
      <c r="G48" s="44" t="s">
        <v>134</v>
      </c>
      <c r="H48" s="44" t="s">
        <v>112</v>
      </c>
      <c r="I48" s="44" t="s">
        <v>112</v>
      </c>
      <c r="J48" s="58" t="s">
        <v>135</v>
      </c>
      <c r="K48" s="86" t="s">
        <v>86</v>
      </c>
    </row>
    <row r="49" spans="2:12" ht="16.5" customHeight="1" thickBot="1" x14ac:dyDescent="0.35">
      <c r="B49" s="41"/>
      <c r="C49" s="83"/>
      <c r="D49" s="43"/>
      <c r="E49" s="88" t="s">
        <v>115</v>
      </c>
      <c r="F49" s="88"/>
      <c r="G49" s="88"/>
      <c r="H49" s="65"/>
      <c r="I49" s="65"/>
      <c r="J49" s="99"/>
      <c r="K49" s="90"/>
    </row>
    <row r="50" spans="2:12" ht="27" x14ac:dyDescent="0.3">
      <c r="B50" s="41"/>
      <c r="C50" s="83"/>
      <c r="D50" s="43"/>
      <c r="E50" s="89" t="s">
        <v>116</v>
      </c>
      <c r="F50" s="89" t="s">
        <v>136</v>
      </c>
      <c r="G50" s="89" t="s">
        <v>137</v>
      </c>
      <c r="H50" s="65"/>
      <c r="I50" s="89" t="s">
        <v>116</v>
      </c>
      <c r="J50" s="89" t="s">
        <v>117</v>
      </c>
      <c r="K50" s="98" t="s">
        <v>32</v>
      </c>
    </row>
    <row r="51" spans="2:12" ht="15.75" customHeight="1" x14ac:dyDescent="0.3">
      <c r="B51" s="41"/>
      <c r="C51" s="83"/>
      <c r="D51" s="43"/>
      <c r="E51" s="91" t="s">
        <v>120</v>
      </c>
      <c r="F51" s="89"/>
      <c r="G51" s="89"/>
      <c r="H51" s="65"/>
      <c r="I51" s="91" t="s">
        <v>120</v>
      </c>
      <c r="J51" s="89"/>
      <c r="K51" s="90"/>
    </row>
    <row r="52" spans="2:12" ht="15.75" customHeight="1" x14ac:dyDescent="0.3">
      <c r="B52" s="41"/>
      <c r="C52" s="83"/>
      <c r="D52" s="43"/>
      <c r="E52" s="65" t="s">
        <v>121</v>
      </c>
      <c r="F52" s="89" t="s">
        <v>138</v>
      </c>
      <c r="G52" s="44" t="s">
        <v>132</v>
      </c>
      <c r="H52" s="65"/>
      <c r="I52" s="65" t="s">
        <v>121</v>
      </c>
      <c r="J52" s="89" t="s">
        <v>139</v>
      </c>
      <c r="K52" s="86" t="s">
        <v>86</v>
      </c>
    </row>
    <row r="53" spans="2:12" ht="16.5" customHeight="1" thickBot="1" x14ac:dyDescent="0.35">
      <c r="B53" s="93"/>
      <c r="C53" s="94"/>
      <c r="D53" s="95"/>
      <c r="E53" s="65" t="s">
        <v>125</v>
      </c>
      <c r="F53" s="89" t="s">
        <v>140</v>
      </c>
      <c r="G53" s="44" t="s">
        <v>134</v>
      </c>
      <c r="H53" s="65"/>
      <c r="I53" s="65" t="s">
        <v>125</v>
      </c>
      <c r="J53" s="89" t="s">
        <v>141</v>
      </c>
      <c r="K53" s="86" t="s">
        <v>86</v>
      </c>
    </row>
    <row r="54" spans="2:12" ht="44.25" customHeight="1" x14ac:dyDescent="0.3">
      <c r="B54" s="15">
        <v>8</v>
      </c>
      <c r="C54" s="74" t="s">
        <v>142</v>
      </c>
      <c r="D54" s="54" t="s">
        <v>143</v>
      </c>
      <c r="E54" s="80" t="s">
        <v>144</v>
      </c>
      <c r="F54" s="37" t="s">
        <v>145</v>
      </c>
      <c r="G54" s="37" t="s">
        <v>146</v>
      </c>
      <c r="H54" s="37" t="s">
        <v>145</v>
      </c>
      <c r="I54" s="80" t="s">
        <v>144</v>
      </c>
      <c r="J54" s="39" t="s">
        <v>146</v>
      </c>
      <c r="K54" s="100" t="s">
        <v>147</v>
      </c>
    </row>
    <row r="55" spans="2:12" ht="51" customHeight="1" thickBot="1" x14ac:dyDescent="0.35">
      <c r="B55" s="69"/>
      <c r="C55" s="76"/>
      <c r="D55" s="71"/>
      <c r="E55" s="101" t="s">
        <v>148</v>
      </c>
      <c r="F55" s="73" t="s">
        <v>62</v>
      </c>
      <c r="G55" s="72" t="s">
        <v>149</v>
      </c>
      <c r="H55" s="102" t="s">
        <v>144</v>
      </c>
      <c r="I55" s="101" t="s">
        <v>148</v>
      </c>
      <c r="J55" s="73" t="s">
        <v>150</v>
      </c>
      <c r="K55" s="103"/>
    </row>
    <row r="56" spans="2:12" x14ac:dyDescent="0.3">
      <c r="B56" s="104">
        <v>9</v>
      </c>
      <c r="C56" s="74" t="s">
        <v>151</v>
      </c>
      <c r="D56" s="36" t="s">
        <v>152</v>
      </c>
      <c r="E56" s="37" t="s">
        <v>145</v>
      </c>
      <c r="F56" s="39" t="s">
        <v>34</v>
      </c>
      <c r="G56" s="37" t="s">
        <v>58</v>
      </c>
      <c r="H56" s="37" t="s">
        <v>145</v>
      </c>
      <c r="I56" s="37" t="s">
        <v>145</v>
      </c>
      <c r="J56" s="97">
        <v>80</v>
      </c>
      <c r="K56" s="98" t="s">
        <v>32</v>
      </c>
    </row>
    <row r="57" spans="2:12" ht="16.5" customHeight="1" thickBot="1" x14ac:dyDescent="0.35">
      <c r="B57" s="105"/>
      <c r="C57" s="76"/>
      <c r="D57" s="95"/>
      <c r="E57" s="72" t="s">
        <v>153</v>
      </c>
      <c r="F57" s="77" t="s">
        <v>154</v>
      </c>
      <c r="G57" s="72" t="s">
        <v>154</v>
      </c>
      <c r="H57" s="72" t="s">
        <v>153</v>
      </c>
      <c r="I57" s="72" t="s">
        <v>153</v>
      </c>
      <c r="J57" s="77" t="s">
        <v>38</v>
      </c>
      <c r="K57" s="86" t="s">
        <v>86</v>
      </c>
    </row>
    <row r="58" spans="2:12" ht="18.75" customHeight="1" x14ac:dyDescent="0.3">
      <c r="B58" s="104">
        <v>10</v>
      </c>
      <c r="C58" s="74" t="s">
        <v>155</v>
      </c>
      <c r="D58" s="54" t="s">
        <v>156</v>
      </c>
      <c r="E58" s="106" t="s">
        <v>145</v>
      </c>
      <c r="F58" s="39" t="s">
        <v>29</v>
      </c>
      <c r="G58" s="37" t="s">
        <v>157</v>
      </c>
      <c r="H58" s="37" t="s">
        <v>145</v>
      </c>
      <c r="I58" s="106" t="s">
        <v>145</v>
      </c>
      <c r="J58" s="97">
        <v>70</v>
      </c>
      <c r="K58" s="107" t="s">
        <v>32</v>
      </c>
    </row>
    <row r="59" spans="2:12" ht="21.75" customHeight="1" thickBot="1" x14ac:dyDescent="0.35">
      <c r="B59" s="105"/>
      <c r="C59" s="76"/>
      <c r="D59" s="71"/>
      <c r="E59" s="72" t="s">
        <v>153</v>
      </c>
      <c r="F59" s="77" t="s">
        <v>154</v>
      </c>
      <c r="G59" s="72" t="s">
        <v>154</v>
      </c>
      <c r="H59" s="72" t="s">
        <v>153</v>
      </c>
      <c r="I59" s="72" t="s">
        <v>153</v>
      </c>
      <c r="J59" s="77" t="s">
        <v>38</v>
      </c>
      <c r="K59" s="86" t="s">
        <v>86</v>
      </c>
    </row>
    <row r="60" spans="2:12" x14ac:dyDescent="0.3">
      <c r="B60" s="108">
        <v>11</v>
      </c>
      <c r="C60" s="109" t="s">
        <v>158</v>
      </c>
      <c r="D60" s="63" t="s">
        <v>159</v>
      </c>
      <c r="E60" s="65" t="s">
        <v>145</v>
      </c>
      <c r="F60" s="67" t="s">
        <v>34</v>
      </c>
      <c r="G60" s="37" t="s">
        <v>58</v>
      </c>
      <c r="H60" s="65" t="s">
        <v>145</v>
      </c>
      <c r="I60" s="65" t="s">
        <v>145</v>
      </c>
      <c r="J60" s="110">
        <v>80</v>
      </c>
      <c r="K60" s="111" t="s">
        <v>32</v>
      </c>
    </row>
    <row r="61" spans="2:12" ht="25.5" customHeight="1" thickBot="1" x14ac:dyDescent="0.35">
      <c r="B61" s="112"/>
      <c r="C61" s="113"/>
      <c r="D61" s="114"/>
      <c r="E61" s="115" t="s">
        <v>153</v>
      </c>
      <c r="F61" s="116" t="s">
        <v>154</v>
      </c>
      <c r="G61" s="115" t="s">
        <v>154</v>
      </c>
      <c r="H61" s="115" t="s">
        <v>153</v>
      </c>
      <c r="I61" s="115" t="s">
        <v>153</v>
      </c>
      <c r="J61" s="116" t="s">
        <v>38</v>
      </c>
      <c r="K61" s="33" t="s">
        <v>86</v>
      </c>
    </row>
    <row r="62" spans="2:12" ht="36" customHeight="1" x14ac:dyDescent="0.3">
      <c r="B62" s="117">
        <v>12</v>
      </c>
      <c r="C62" s="78" t="s">
        <v>160</v>
      </c>
      <c r="D62" s="54" t="s">
        <v>161</v>
      </c>
      <c r="E62" s="17" t="s">
        <v>162</v>
      </c>
      <c r="F62" s="37"/>
      <c r="G62" s="37"/>
      <c r="H62" s="37"/>
      <c r="I62" s="17" t="s">
        <v>162</v>
      </c>
      <c r="J62" s="39"/>
      <c r="K62" s="107"/>
    </row>
    <row r="63" spans="2:12" ht="15.75" customHeight="1" x14ac:dyDescent="0.3">
      <c r="B63" s="118"/>
      <c r="C63" s="83"/>
      <c r="D63" s="57"/>
      <c r="E63" s="44" t="s">
        <v>163</v>
      </c>
      <c r="F63" s="45" t="s">
        <v>59</v>
      </c>
      <c r="G63" s="44" t="s">
        <v>164</v>
      </c>
      <c r="H63" s="44" t="s">
        <v>163</v>
      </c>
      <c r="I63" s="44" t="s">
        <v>163</v>
      </c>
      <c r="J63" s="46">
        <v>65</v>
      </c>
      <c r="K63" s="26" t="s">
        <v>32</v>
      </c>
      <c r="L63" s="3">
        <v>0</v>
      </c>
    </row>
    <row r="64" spans="2:12" ht="15.75" customHeight="1" x14ac:dyDescent="0.3">
      <c r="B64" s="118"/>
      <c r="C64" s="83"/>
      <c r="D64" s="57"/>
      <c r="E64" s="28" t="s">
        <v>165</v>
      </c>
      <c r="F64" s="119" t="s">
        <v>29</v>
      </c>
      <c r="G64" s="22" t="s">
        <v>30</v>
      </c>
      <c r="H64" s="44" t="s">
        <v>166</v>
      </c>
      <c r="I64" s="113" t="s">
        <v>165</v>
      </c>
      <c r="J64" s="120">
        <v>70</v>
      </c>
      <c r="K64" s="121" t="s">
        <v>32</v>
      </c>
    </row>
    <row r="65" spans="2:11" ht="15" customHeight="1" x14ac:dyDescent="0.3">
      <c r="B65" s="118"/>
      <c r="C65" s="83"/>
      <c r="D65" s="57"/>
      <c r="E65" s="62"/>
      <c r="F65" s="119"/>
      <c r="G65" s="22"/>
      <c r="H65" s="44" t="s">
        <v>167</v>
      </c>
      <c r="I65" s="109"/>
      <c r="J65" s="119"/>
      <c r="K65" s="121"/>
    </row>
    <row r="66" spans="2:11" ht="40.5" x14ac:dyDescent="0.3">
      <c r="B66" s="118"/>
      <c r="C66" s="83"/>
      <c r="D66" s="57"/>
      <c r="E66" s="24" t="s">
        <v>168</v>
      </c>
      <c r="F66" s="45" t="s">
        <v>106</v>
      </c>
      <c r="G66" s="44" t="s">
        <v>107</v>
      </c>
      <c r="H66" s="24" t="s">
        <v>168</v>
      </c>
      <c r="I66" s="24" t="s">
        <v>168</v>
      </c>
      <c r="J66" s="46">
        <v>90</v>
      </c>
      <c r="K66" s="26" t="s">
        <v>32</v>
      </c>
    </row>
    <row r="67" spans="2:11" ht="15" customHeight="1" x14ac:dyDescent="0.3">
      <c r="B67" s="118"/>
      <c r="C67" s="83"/>
      <c r="D67" s="57"/>
      <c r="E67" s="44" t="s">
        <v>169</v>
      </c>
      <c r="F67" s="45" t="s">
        <v>170</v>
      </c>
      <c r="G67" s="44" t="s">
        <v>171</v>
      </c>
      <c r="H67" s="44" t="s">
        <v>169</v>
      </c>
      <c r="I67" s="44" t="s">
        <v>169</v>
      </c>
      <c r="J67" s="46">
        <v>150</v>
      </c>
      <c r="K67" s="26" t="s">
        <v>32</v>
      </c>
    </row>
    <row r="68" spans="2:11" ht="15" customHeight="1" x14ac:dyDescent="0.3">
      <c r="B68" s="118"/>
      <c r="C68" s="83"/>
      <c r="D68" s="57"/>
      <c r="E68" s="88" t="s">
        <v>115</v>
      </c>
      <c r="F68" s="88"/>
      <c r="G68" s="88"/>
      <c r="H68" s="45"/>
      <c r="I68" s="45"/>
      <c r="J68" s="45"/>
      <c r="K68" s="26"/>
    </row>
    <row r="69" spans="2:11" ht="30" customHeight="1" x14ac:dyDescent="0.3">
      <c r="B69" s="118"/>
      <c r="C69" s="83"/>
      <c r="D69" s="57"/>
      <c r="E69" s="84" t="s">
        <v>165</v>
      </c>
      <c r="F69" s="84" t="s">
        <v>164</v>
      </c>
      <c r="G69" s="84" t="s">
        <v>107</v>
      </c>
      <c r="H69" s="45"/>
      <c r="I69" s="84" t="s">
        <v>165</v>
      </c>
      <c r="J69" s="84" t="s">
        <v>95</v>
      </c>
      <c r="K69" s="26" t="s">
        <v>32</v>
      </c>
    </row>
    <row r="70" spans="2:11" ht="28.5" customHeight="1" x14ac:dyDescent="0.3">
      <c r="B70" s="118"/>
      <c r="C70" s="83"/>
      <c r="D70" s="57"/>
      <c r="E70" s="84" t="s">
        <v>168</v>
      </c>
      <c r="F70" s="84" t="s">
        <v>81</v>
      </c>
      <c r="G70" s="84" t="s">
        <v>172</v>
      </c>
      <c r="H70" s="45"/>
      <c r="I70" s="84" t="s">
        <v>168</v>
      </c>
      <c r="J70" s="84" t="s">
        <v>173</v>
      </c>
      <c r="K70" s="26" t="s">
        <v>32</v>
      </c>
    </row>
    <row r="71" spans="2:11" ht="16.5" customHeight="1" x14ac:dyDescent="0.3">
      <c r="B71" s="118"/>
      <c r="C71" s="83"/>
      <c r="D71" s="57"/>
      <c r="E71" s="45" t="s">
        <v>169</v>
      </c>
      <c r="F71" s="84" t="s">
        <v>174</v>
      </c>
      <c r="G71" s="84" t="s">
        <v>175</v>
      </c>
      <c r="H71" s="45"/>
      <c r="I71" s="45" t="s">
        <v>169</v>
      </c>
      <c r="J71" s="84" t="s">
        <v>176</v>
      </c>
      <c r="K71" s="26" t="s">
        <v>32</v>
      </c>
    </row>
    <row r="72" spans="2:11" ht="25.5" x14ac:dyDescent="0.3">
      <c r="B72" s="118"/>
      <c r="C72" s="83"/>
      <c r="D72" s="57"/>
      <c r="E72" s="23" t="s">
        <v>36</v>
      </c>
      <c r="F72" s="45"/>
      <c r="G72" s="44"/>
      <c r="H72" s="44"/>
      <c r="I72" s="23" t="s">
        <v>36</v>
      </c>
      <c r="J72" s="45"/>
      <c r="K72" s="52"/>
    </row>
    <row r="73" spans="2:11" ht="15" customHeight="1" x14ac:dyDescent="0.3">
      <c r="B73" s="118"/>
      <c r="C73" s="83"/>
      <c r="D73" s="57"/>
      <c r="E73" s="44" t="s">
        <v>177</v>
      </c>
      <c r="F73" s="45" t="s">
        <v>178</v>
      </c>
      <c r="G73" s="44" t="s">
        <v>100</v>
      </c>
      <c r="H73" s="44" t="s">
        <v>177</v>
      </c>
      <c r="I73" s="44" t="s">
        <v>177</v>
      </c>
      <c r="J73" s="45" t="s">
        <v>179</v>
      </c>
      <c r="K73" s="52" t="s">
        <v>86</v>
      </c>
    </row>
    <row r="74" spans="2:11" ht="15" customHeight="1" thickBot="1" x14ac:dyDescent="0.35">
      <c r="B74" s="122"/>
      <c r="C74" s="94"/>
      <c r="D74" s="71"/>
      <c r="E74" s="72" t="s">
        <v>180</v>
      </c>
      <c r="F74" s="77" t="s">
        <v>83</v>
      </c>
      <c r="G74" s="72" t="s">
        <v>84</v>
      </c>
      <c r="H74" s="72" t="s">
        <v>180</v>
      </c>
      <c r="I74" s="72" t="s">
        <v>180</v>
      </c>
      <c r="J74" s="77" t="s">
        <v>85</v>
      </c>
      <c r="K74" s="123" t="s">
        <v>181</v>
      </c>
    </row>
    <row r="75" spans="2:11" ht="88.5" customHeight="1" thickBot="1" x14ac:dyDescent="0.35">
      <c r="B75" s="124" t="s">
        <v>1</v>
      </c>
      <c r="C75" s="125" t="s">
        <v>2</v>
      </c>
      <c r="D75" s="125" t="s">
        <v>3</v>
      </c>
      <c r="E75" s="125" t="s">
        <v>4</v>
      </c>
      <c r="F75" s="125" t="s">
        <v>5</v>
      </c>
      <c r="G75" s="125" t="s">
        <v>6</v>
      </c>
      <c r="H75" s="126" t="s">
        <v>7</v>
      </c>
      <c r="I75" s="125" t="s">
        <v>4</v>
      </c>
      <c r="J75" s="125" t="s">
        <v>8</v>
      </c>
      <c r="K75" s="127" t="s">
        <v>9</v>
      </c>
    </row>
    <row r="76" spans="2:11" ht="37.5" customHeight="1" x14ac:dyDescent="0.3">
      <c r="B76" s="41">
        <v>13</v>
      </c>
      <c r="C76" s="83" t="s">
        <v>182</v>
      </c>
      <c r="D76" s="63" t="s">
        <v>183</v>
      </c>
      <c r="E76" s="64" t="s">
        <v>162</v>
      </c>
      <c r="F76" s="65"/>
      <c r="G76" s="65"/>
      <c r="H76" s="66"/>
      <c r="I76" s="64" t="s">
        <v>162</v>
      </c>
      <c r="J76" s="67"/>
      <c r="K76" s="111"/>
    </row>
    <row r="77" spans="2:11" ht="15.75" customHeight="1" x14ac:dyDescent="0.3">
      <c r="B77" s="41"/>
      <c r="C77" s="83"/>
      <c r="D77" s="57"/>
      <c r="E77" s="44" t="s">
        <v>163</v>
      </c>
      <c r="F77" s="45" t="s">
        <v>57</v>
      </c>
      <c r="G77" s="44" t="s">
        <v>58</v>
      </c>
      <c r="H77" s="44" t="s">
        <v>163</v>
      </c>
      <c r="I77" s="44" t="s">
        <v>163</v>
      </c>
      <c r="J77" s="46">
        <v>55</v>
      </c>
      <c r="K77" s="26" t="s">
        <v>32</v>
      </c>
    </row>
    <row r="78" spans="2:11" ht="40.5" x14ac:dyDescent="0.3">
      <c r="B78" s="41"/>
      <c r="C78" s="83"/>
      <c r="D78" s="57"/>
      <c r="E78" s="24" t="s">
        <v>165</v>
      </c>
      <c r="F78" s="45" t="s">
        <v>59</v>
      </c>
      <c r="G78" s="44" t="s">
        <v>164</v>
      </c>
      <c r="H78" s="24" t="s">
        <v>165</v>
      </c>
      <c r="I78" s="24" t="s">
        <v>165</v>
      </c>
      <c r="J78" s="46">
        <v>65</v>
      </c>
      <c r="K78" s="26" t="s">
        <v>32</v>
      </c>
    </row>
    <row r="79" spans="2:11" ht="40.5" x14ac:dyDescent="0.3">
      <c r="B79" s="41"/>
      <c r="C79" s="83"/>
      <c r="D79" s="57"/>
      <c r="E79" s="24" t="s">
        <v>168</v>
      </c>
      <c r="F79" s="45" t="s">
        <v>75</v>
      </c>
      <c r="G79" s="44" t="s">
        <v>76</v>
      </c>
      <c r="H79" s="24" t="s">
        <v>168</v>
      </c>
      <c r="I79" s="24" t="s">
        <v>168</v>
      </c>
      <c r="J79" s="46">
        <v>85</v>
      </c>
      <c r="K79" s="26" t="s">
        <v>32</v>
      </c>
    </row>
    <row r="80" spans="2:11" ht="15.75" customHeight="1" x14ac:dyDescent="0.3">
      <c r="B80" s="41"/>
      <c r="C80" s="83"/>
      <c r="D80" s="57"/>
      <c r="E80" s="44" t="s">
        <v>169</v>
      </c>
      <c r="F80" s="45" t="s">
        <v>184</v>
      </c>
      <c r="G80" s="44" t="s">
        <v>185</v>
      </c>
      <c r="H80" s="44" t="s">
        <v>169</v>
      </c>
      <c r="I80" s="44" t="s">
        <v>169</v>
      </c>
      <c r="J80" s="46">
        <v>135</v>
      </c>
      <c r="K80" s="26" t="s">
        <v>32</v>
      </c>
    </row>
    <row r="81" spans="2:14" ht="15.75" customHeight="1" x14ac:dyDescent="0.3">
      <c r="B81" s="41"/>
      <c r="C81" s="83"/>
      <c r="D81" s="57"/>
      <c r="E81" s="128" t="s">
        <v>186</v>
      </c>
      <c r="F81" s="128"/>
      <c r="G81" s="128"/>
      <c r="H81" s="44"/>
      <c r="I81" s="44"/>
      <c r="J81" s="45"/>
      <c r="K81" s="26"/>
    </row>
    <row r="82" spans="2:14" ht="28.5" customHeight="1" x14ac:dyDescent="0.3">
      <c r="B82" s="41"/>
      <c r="C82" s="83"/>
      <c r="D82" s="57"/>
      <c r="E82" s="84" t="s">
        <v>165</v>
      </c>
      <c r="F82" s="45" t="s">
        <v>58</v>
      </c>
      <c r="G82" s="45" t="s">
        <v>35</v>
      </c>
      <c r="H82" s="45"/>
      <c r="I82" s="84" t="s">
        <v>165</v>
      </c>
      <c r="J82" s="45" t="s">
        <v>164</v>
      </c>
      <c r="K82" s="26" t="s">
        <v>32</v>
      </c>
    </row>
    <row r="83" spans="2:14" ht="25.5" customHeight="1" x14ac:dyDescent="0.3">
      <c r="B83" s="41"/>
      <c r="C83" s="83"/>
      <c r="D83" s="57"/>
      <c r="E83" s="84" t="s">
        <v>168</v>
      </c>
      <c r="F83" s="45" t="s">
        <v>76</v>
      </c>
      <c r="G83" s="45" t="s">
        <v>79</v>
      </c>
      <c r="H83" s="45"/>
      <c r="I83" s="84" t="s">
        <v>168</v>
      </c>
      <c r="J83" s="45" t="s">
        <v>81</v>
      </c>
      <c r="K83" s="26" t="s">
        <v>32</v>
      </c>
    </row>
    <row r="84" spans="2:14" ht="15.75" customHeight="1" x14ac:dyDescent="0.3">
      <c r="B84" s="41"/>
      <c r="C84" s="83"/>
      <c r="D84" s="57"/>
      <c r="E84" s="45" t="s">
        <v>169</v>
      </c>
      <c r="F84" s="45" t="s">
        <v>187</v>
      </c>
      <c r="G84" s="45" t="s">
        <v>188</v>
      </c>
      <c r="H84" s="45"/>
      <c r="I84" s="45" t="s">
        <v>169</v>
      </c>
      <c r="J84" s="45" t="s">
        <v>174</v>
      </c>
      <c r="K84" s="26" t="s">
        <v>32</v>
      </c>
    </row>
    <row r="85" spans="2:14" ht="25.5" x14ac:dyDescent="0.3">
      <c r="B85" s="41"/>
      <c r="C85" s="83"/>
      <c r="D85" s="57"/>
      <c r="E85" s="23" t="s">
        <v>36</v>
      </c>
      <c r="F85" s="44"/>
      <c r="G85" s="44"/>
      <c r="H85" s="44"/>
      <c r="I85" s="23" t="s">
        <v>36</v>
      </c>
      <c r="J85" s="45"/>
      <c r="K85" s="52"/>
    </row>
    <row r="86" spans="2:14" ht="15.75" customHeight="1" x14ac:dyDescent="0.3">
      <c r="B86" s="41"/>
      <c r="C86" s="83"/>
      <c r="D86" s="57"/>
      <c r="E86" s="44" t="s">
        <v>177</v>
      </c>
      <c r="F86" s="58" t="s">
        <v>189</v>
      </c>
      <c r="G86" s="44" t="s">
        <v>190</v>
      </c>
      <c r="H86" s="44" t="s">
        <v>177</v>
      </c>
      <c r="I86" s="44" t="s">
        <v>177</v>
      </c>
      <c r="J86" s="58" t="s">
        <v>191</v>
      </c>
      <c r="K86" s="52" t="s">
        <v>86</v>
      </c>
    </row>
    <row r="87" spans="2:14" ht="15.75" customHeight="1" x14ac:dyDescent="0.3">
      <c r="B87" s="41"/>
      <c r="C87" s="83"/>
      <c r="D87" s="57"/>
      <c r="E87" s="44" t="s">
        <v>192</v>
      </c>
      <c r="F87" s="58" t="s">
        <v>193</v>
      </c>
      <c r="G87" s="44" t="s">
        <v>69</v>
      </c>
      <c r="H87" s="44" t="s">
        <v>192</v>
      </c>
      <c r="I87" s="44" t="s">
        <v>192</v>
      </c>
      <c r="J87" s="58" t="s">
        <v>194</v>
      </c>
      <c r="K87" s="52" t="s">
        <v>86</v>
      </c>
    </row>
    <row r="88" spans="2:14" ht="15" customHeight="1" thickBot="1" x14ac:dyDescent="0.35">
      <c r="B88" s="41"/>
      <c r="C88" s="83"/>
      <c r="D88" s="114"/>
      <c r="E88" s="115" t="s">
        <v>195</v>
      </c>
      <c r="F88" s="116" t="s">
        <v>196</v>
      </c>
      <c r="G88" s="115" t="s">
        <v>197</v>
      </c>
      <c r="H88" s="115" t="s">
        <v>195</v>
      </c>
      <c r="I88" s="115" t="s">
        <v>195</v>
      </c>
      <c r="J88" s="116" t="s">
        <v>198</v>
      </c>
      <c r="K88" s="52" t="s">
        <v>86</v>
      </c>
    </row>
    <row r="89" spans="2:14" x14ac:dyDescent="0.3">
      <c r="B89" s="34">
        <v>14</v>
      </c>
      <c r="C89" s="78" t="s">
        <v>199</v>
      </c>
      <c r="D89" s="36" t="s">
        <v>200</v>
      </c>
      <c r="E89" s="37" t="s">
        <v>145</v>
      </c>
      <c r="F89" s="39" t="s">
        <v>75</v>
      </c>
      <c r="G89" s="37" t="s">
        <v>76</v>
      </c>
      <c r="H89" s="37" t="s">
        <v>145</v>
      </c>
      <c r="I89" s="37" t="s">
        <v>145</v>
      </c>
      <c r="J89" s="97">
        <v>85</v>
      </c>
      <c r="K89" s="107" t="s">
        <v>32</v>
      </c>
    </row>
    <row r="90" spans="2:14" ht="15" thickBot="1" x14ac:dyDescent="0.35">
      <c r="B90" s="93"/>
      <c r="C90" s="94"/>
      <c r="D90" s="95"/>
      <c r="E90" s="72" t="s">
        <v>153</v>
      </c>
      <c r="F90" s="73" t="s">
        <v>201</v>
      </c>
      <c r="G90" s="72" t="s">
        <v>189</v>
      </c>
      <c r="H90" s="72" t="s">
        <v>153</v>
      </c>
      <c r="I90" s="72" t="s">
        <v>153</v>
      </c>
      <c r="J90" s="73" t="s">
        <v>202</v>
      </c>
      <c r="K90" s="123" t="s">
        <v>86</v>
      </c>
    </row>
    <row r="91" spans="2:14" x14ac:dyDescent="0.3">
      <c r="B91" s="34">
        <v>15</v>
      </c>
      <c r="C91" s="78" t="s">
        <v>203</v>
      </c>
      <c r="D91" s="36" t="s">
        <v>204</v>
      </c>
      <c r="E91" s="37" t="s">
        <v>93</v>
      </c>
      <c r="F91" s="39" t="s">
        <v>205</v>
      </c>
      <c r="G91" s="37" t="s">
        <v>206</v>
      </c>
      <c r="H91" s="37" t="s">
        <v>93</v>
      </c>
      <c r="I91" s="37" t="s">
        <v>93</v>
      </c>
      <c r="J91" s="97">
        <v>100</v>
      </c>
      <c r="K91" s="107" t="s">
        <v>32</v>
      </c>
    </row>
    <row r="92" spans="2:14" x14ac:dyDescent="0.3">
      <c r="B92" s="41"/>
      <c r="C92" s="83"/>
      <c r="D92" s="43"/>
      <c r="E92" s="44" t="s">
        <v>153</v>
      </c>
      <c r="F92" s="45" t="s">
        <v>193</v>
      </c>
      <c r="G92" s="44" t="s">
        <v>207</v>
      </c>
      <c r="H92" s="44" t="s">
        <v>153</v>
      </c>
      <c r="I92" s="44" t="s">
        <v>153</v>
      </c>
      <c r="J92" s="45" t="s">
        <v>194</v>
      </c>
      <c r="K92" s="52" t="s">
        <v>86</v>
      </c>
    </row>
    <row r="93" spans="2:14" ht="51.75" thickBot="1" x14ac:dyDescent="0.35">
      <c r="B93" s="93"/>
      <c r="C93" s="94"/>
      <c r="D93" s="95"/>
      <c r="E93" s="129" t="s">
        <v>208</v>
      </c>
      <c r="F93" s="130" t="s">
        <v>209</v>
      </c>
      <c r="G93" s="130" t="s">
        <v>210</v>
      </c>
      <c r="H93" s="129" t="s">
        <v>208</v>
      </c>
      <c r="I93" s="129" t="s">
        <v>208</v>
      </c>
      <c r="J93" s="130" t="s">
        <v>211</v>
      </c>
      <c r="K93" s="131" t="s">
        <v>212</v>
      </c>
      <c r="N93" s="3">
        <f>1100-1060</f>
        <v>40</v>
      </c>
    </row>
    <row r="94" spans="2:14" ht="25.5" customHeight="1" thickBot="1" x14ac:dyDescent="0.35">
      <c r="B94" s="34">
        <v>16</v>
      </c>
      <c r="C94" s="78" t="s">
        <v>213</v>
      </c>
      <c r="D94" s="132" t="s">
        <v>214</v>
      </c>
      <c r="E94" s="37" t="s">
        <v>215</v>
      </c>
      <c r="F94" s="133" t="s">
        <v>157</v>
      </c>
      <c r="G94" s="133" t="s">
        <v>30</v>
      </c>
      <c r="H94" s="134"/>
      <c r="I94" s="37" t="s">
        <v>93</v>
      </c>
      <c r="J94" s="45" t="s">
        <v>58</v>
      </c>
      <c r="K94" s="107" t="s">
        <v>32</v>
      </c>
    </row>
    <row r="95" spans="2:14" ht="14.25" customHeight="1" x14ac:dyDescent="0.3">
      <c r="B95" s="41"/>
      <c r="C95" s="83"/>
      <c r="D95" s="135"/>
      <c r="E95" s="65" t="s">
        <v>216</v>
      </c>
      <c r="F95" s="133" t="s">
        <v>174</v>
      </c>
      <c r="G95" s="133" t="s">
        <v>175</v>
      </c>
      <c r="H95" s="134"/>
      <c r="I95" s="65" t="s">
        <v>217</v>
      </c>
      <c r="J95" s="45" t="s">
        <v>176</v>
      </c>
      <c r="K95" s="107" t="s">
        <v>32</v>
      </c>
    </row>
    <row r="96" spans="2:14" ht="27.75" thickBot="1" x14ac:dyDescent="0.35">
      <c r="B96" s="93"/>
      <c r="C96" s="94"/>
      <c r="D96" s="136"/>
      <c r="E96" s="24" t="s">
        <v>218</v>
      </c>
      <c r="F96" s="133" t="s">
        <v>219</v>
      </c>
      <c r="G96" s="133" t="s">
        <v>220</v>
      </c>
      <c r="H96" s="134"/>
      <c r="I96" s="24" t="s">
        <v>218</v>
      </c>
      <c r="J96" s="45" t="s">
        <v>219</v>
      </c>
      <c r="K96" s="26" t="s">
        <v>221</v>
      </c>
    </row>
    <row r="97" spans="2:11" ht="27" x14ac:dyDescent="0.3">
      <c r="B97" s="15">
        <v>17</v>
      </c>
      <c r="C97" s="74" t="s">
        <v>222</v>
      </c>
      <c r="D97" s="54" t="s">
        <v>223</v>
      </c>
      <c r="E97" s="80" t="s">
        <v>224</v>
      </c>
      <c r="F97" s="67" t="s">
        <v>225</v>
      </c>
      <c r="G97" s="65" t="s">
        <v>226</v>
      </c>
      <c r="H97" s="37" t="s">
        <v>227</v>
      </c>
      <c r="I97" s="80" t="s">
        <v>224</v>
      </c>
      <c r="J97" s="110">
        <v>225</v>
      </c>
      <c r="K97" s="90" t="s">
        <v>228</v>
      </c>
    </row>
    <row r="98" spans="2:11" ht="15" thickBot="1" x14ac:dyDescent="0.35">
      <c r="B98" s="69"/>
      <c r="C98" s="76"/>
      <c r="D98" s="71"/>
      <c r="E98" s="72" t="s">
        <v>153</v>
      </c>
      <c r="F98" s="77" t="s">
        <v>229</v>
      </c>
      <c r="G98" s="72" t="s">
        <v>230</v>
      </c>
      <c r="H98" s="72" t="s">
        <v>153</v>
      </c>
      <c r="I98" s="72" t="s">
        <v>153</v>
      </c>
      <c r="J98" s="77" t="s">
        <v>231</v>
      </c>
      <c r="K98" s="123" t="s">
        <v>232</v>
      </c>
    </row>
    <row r="99" spans="2:11" ht="38.25" customHeight="1" x14ac:dyDescent="0.3">
      <c r="B99" s="15">
        <v>18</v>
      </c>
      <c r="C99" s="74" t="s">
        <v>233</v>
      </c>
      <c r="D99" s="54" t="s">
        <v>234</v>
      </c>
      <c r="E99" s="80" t="s">
        <v>116</v>
      </c>
      <c r="F99" s="39" t="s">
        <v>136</v>
      </c>
      <c r="G99" s="37" t="s">
        <v>81</v>
      </c>
      <c r="H99" s="80" t="s">
        <v>235</v>
      </c>
      <c r="I99" s="80" t="s">
        <v>116</v>
      </c>
      <c r="J99" s="39" t="s">
        <v>236</v>
      </c>
      <c r="K99" s="107" t="s">
        <v>237</v>
      </c>
    </row>
    <row r="100" spans="2:11" ht="15" thickBot="1" x14ac:dyDescent="0.35">
      <c r="B100" s="69"/>
      <c r="C100" s="76"/>
      <c r="D100" s="71"/>
      <c r="E100" s="72" t="s">
        <v>153</v>
      </c>
      <c r="F100" s="77" t="s">
        <v>229</v>
      </c>
      <c r="G100" s="72" t="s">
        <v>230</v>
      </c>
      <c r="H100" s="72" t="s">
        <v>153</v>
      </c>
      <c r="I100" s="72" t="s">
        <v>153</v>
      </c>
      <c r="J100" s="77" t="s">
        <v>231</v>
      </c>
      <c r="K100" s="123" t="s">
        <v>238</v>
      </c>
    </row>
    <row r="101" spans="2:11" ht="15" thickBot="1" x14ac:dyDescent="0.35">
      <c r="B101" s="137" t="s">
        <v>239</v>
      </c>
      <c r="C101" s="138"/>
      <c r="D101" s="138"/>
      <c r="E101" s="138"/>
      <c r="F101" s="138"/>
      <c r="G101" s="138"/>
      <c r="H101" s="138"/>
      <c r="I101" s="138"/>
      <c r="J101" s="138"/>
      <c r="K101" s="139"/>
    </row>
    <row r="102" spans="2:11" x14ac:dyDescent="0.3">
      <c r="B102" s="61">
        <v>19</v>
      </c>
      <c r="C102" s="109" t="s">
        <v>240</v>
      </c>
      <c r="D102" s="63" t="s">
        <v>241</v>
      </c>
      <c r="E102" s="65" t="s">
        <v>217</v>
      </c>
      <c r="F102" s="67" t="s">
        <v>225</v>
      </c>
      <c r="G102" s="65" t="s">
        <v>242</v>
      </c>
      <c r="H102" s="65" t="s">
        <v>217</v>
      </c>
      <c r="I102" s="65" t="s">
        <v>217</v>
      </c>
      <c r="J102" s="110">
        <v>220</v>
      </c>
      <c r="K102" s="107" t="s">
        <v>32</v>
      </c>
    </row>
    <row r="103" spans="2:11" ht="15" thickBot="1" x14ac:dyDescent="0.35">
      <c r="B103" s="69"/>
      <c r="C103" s="76"/>
      <c r="D103" s="71"/>
      <c r="E103" s="72" t="s">
        <v>153</v>
      </c>
      <c r="F103" s="73" t="s">
        <v>43</v>
      </c>
      <c r="G103" s="72" t="s">
        <v>243</v>
      </c>
      <c r="H103" s="72" t="s">
        <v>153</v>
      </c>
      <c r="I103" s="72" t="s">
        <v>153</v>
      </c>
      <c r="J103" s="73" t="s">
        <v>45</v>
      </c>
      <c r="K103" s="123" t="s">
        <v>86</v>
      </c>
    </row>
    <row r="104" spans="2:11" ht="27" customHeight="1" x14ac:dyDescent="0.3">
      <c r="B104" s="15">
        <v>20</v>
      </c>
      <c r="C104" s="74" t="s">
        <v>244</v>
      </c>
      <c r="D104" s="54" t="s">
        <v>245</v>
      </c>
      <c r="E104" s="17" t="s">
        <v>246</v>
      </c>
      <c r="F104" s="39" t="s">
        <v>247</v>
      </c>
      <c r="G104" s="37" t="s">
        <v>248</v>
      </c>
      <c r="H104" s="37" t="s">
        <v>217</v>
      </c>
      <c r="I104" s="17" t="s">
        <v>246</v>
      </c>
      <c r="J104" s="97">
        <v>230</v>
      </c>
      <c r="K104" s="107" t="s">
        <v>32</v>
      </c>
    </row>
    <row r="105" spans="2:11" ht="25.5" x14ac:dyDescent="0.3">
      <c r="B105" s="21"/>
      <c r="C105" s="75"/>
      <c r="D105" s="57"/>
      <c r="E105" s="23" t="s">
        <v>36</v>
      </c>
      <c r="F105" s="48"/>
      <c r="G105" s="49"/>
      <c r="H105" s="49"/>
      <c r="I105" s="23" t="s">
        <v>36</v>
      </c>
      <c r="J105" s="48"/>
      <c r="K105" s="60"/>
    </row>
    <row r="106" spans="2:11" ht="16.5" customHeight="1" x14ac:dyDescent="0.3">
      <c r="B106" s="21"/>
      <c r="C106" s="75"/>
      <c r="D106" s="57"/>
      <c r="E106" s="44" t="s">
        <v>249</v>
      </c>
      <c r="F106" s="45" t="s">
        <v>250</v>
      </c>
      <c r="G106" s="44" t="s">
        <v>251</v>
      </c>
      <c r="H106" s="44" t="s">
        <v>249</v>
      </c>
      <c r="I106" s="44" t="s">
        <v>249</v>
      </c>
      <c r="J106" s="45" t="s">
        <v>252</v>
      </c>
      <c r="K106" s="52" t="s">
        <v>253</v>
      </c>
    </row>
    <row r="107" spans="2:11" ht="16.5" customHeight="1" thickBot="1" x14ac:dyDescent="0.35">
      <c r="B107" s="69"/>
      <c r="C107" s="76"/>
      <c r="D107" s="71"/>
      <c r="E107" s="72" t="s">
        <v>254</v>
      </c>
      <c r="F107" s="73" t="s">
        <v>99</v>
      </c>
      <c r="G107" s="72" t="s">
        <v>103</v>
      </c>
      <c r="H107" s="72" t="s">
        <v>254</v>
      </c>
      <c r="I107" s="72" t="s">
        <v>254</v>
      </c>
      <c r="J107" s="73" t="s">
        <v>101</v>
      </c>
      <c r="K107" s="52" t="s">
        <v>253</v>
      </c>
    </row>
    <row r="108" spans="2:11" ht="24.75" customHeight="1" x14ac:dyDescent="0.3">
      <c r="B108" s="15">
        <v>21</v>
      </c>
      <c r="C108" s="74" t="s">
        <v>244</v>
      </c>
      <c r="D108" s="54" t="s">
        <v>255</v>
      </c>
      <c r="E108" s="17" t="s">
        <v>246</v>
      </c>
      <c r="F108" s="39" t="s">
        <v>247</v>
      </c>
      <c r="G108" s="37" t="s">
        <v>256</v>
      </c>
      <c r="H108" s="37" t="s">
        <v>217</v>
      </c>
      <c r="I108" s="17" t="s">
        <v>246</v>
      </c>
      <c r="J108" s="39" t="s">
        <v>247</v>
      </c>
      <c r="K108" s="140" t="s">
        <v>257</v>
      </c>
    </row>
    <row r="109" spans="2:11" ht="26.25" thickBot="1" x14ac:dyDescent="0.35">
      <c r="B109" s="69"/>
      <c r="C109" s="76"/>
      <c r="D109" s="71"/>
      <c r="E109" s="141" t="s">
        <v>36</v>
      </c>
      <c r="F109" s="77" t="s">
        <v>258</v>
      </c>
      <c r="G109" s="72" t="s">
        <v>243</v>
      </c>
      <c r="H109" s="72" t="s">
        <v>153</v>
      </c>
      <c r="I109" s="141" t="s">
        <v>36</v>
      </c>
      <c r="J109" s="77" t="s">
        <v>258</v>
      </c>
      <c r="K109" s="142"/>
    </row>
    <row r="110" spans="2:11" ht="25.5" customHeight="1" x14ac:dyDescent="0.3">
      <c r="B110" s="34">
        <v>22</v>
      </c>
      <c r="C110" s="78" t="s">
        <v>259</v>
      </c>
      <c r="D110" s="36" t="s">
        <v>260</v>
      </c>
      <c r="E110" s="80" t="s">
        <v>246</v>
      </c>
      <c r="F110" s="39" t="s">
        <v>261</v>
      </c>
      <c r="G110" s="37" t="s">
        <v>256</v>
      </c>
      <c r="H110" s="37" t="s">
        <v>217</v>
      </c>
      <c r="I110" s="80" t="s">
        <v>246</v>
      </c>
      <c r="J110" s="39" t="s">
        <v>262</v>
      </c>
      <c r="K110" s="107" t="s">
        <v>32</v>
      </c>
    </row>
    <row r="111" spans="2:11" ht="26.25" thickBot="1" x14ac:dyDescent="0.35">
      <c r="B111" s="41"/>
      <c r="C111" s="94"/>
      <c r="D111" s="95"/>
      <c r="E111" s="141" t="s">
        <v>263</v>
      </c>
      <c r="F111" s="73" t="s">
        <v>264</v>
      </c>
      <c r="G111" s="72" t="s">
        <v>68</v>
      </c>
      <c r="H111" s="72" t="s">
        <v>153</v>
      </c>
      <c r="I111" s="141" t="s">
        <v>263</v>
      </c>
      <c r="J111" s="73" t="s">
        <v>66</v>
      </c>
      <c r="K111" s="143" t="s">
        <v>265</v>
      </c>
    </row>
    <row r="112" spans="2:11" ht="27" x14ac:dyDescent="0.3">
      <c r="B112" s="41">
        <v>23</v>
      </c>
      <c r="C112" s="144" t="s">
        <v>259</v>
      </c>
      <c r="D112" s="145" t="s">
        <v>266</v>
      </c>
      <c r="E112" s="79" t="s">
        <v>246</v>
      </c>
      <c r="F112" s="39" t="s">
        <v>261</v>
      </c>
      <c r="G112" s="39" t="s">
        <v>256</v>
      </c>
      <c r="H112" s="39" t="s">
        <v>217</v>
      </c>
      <c r="I112" s="79" t="s">
        <v>246</v>
      </c>
      <c r="J112" s="39" t="s">
        <v>262</v>
      </c>
      <c r="K112" s="107" t="s">
        <v>32</v>
      </c>
    </row>
    <row r="113" spans="2:11" ht="26.25" thickBot="1" x14ac:dyDescent="0.35">
      <c r="B113" s="93"/>
      <c r="C113" s="146"/>
      <c r="D113" s="147"/>
      <c r="E113" s="129" t="s">
        <v>263</v>
      </c>
      <c r="F113" s="73" t="s">
        <v>196</v>
      </c>
      <c r="G113" s="73" t="s">
        <v>250</v>
      </c>
      <c r="H113" s="73" t="s">
        <v>153</v>
      </c>
      <c r="I113" s="129" t="s">
        <v>263</v>
      </c>
      <c r="J113" s="73" t="s">
        <v>198</v>
      </c>
      <c r="K113" s="143" t="s">
        <v>267</v>
      </c>
    </row>
    <row r="114" spans="2:11" ht="30.75" customHeight="1" x14ac:dyDescent="0.3">
      <c r="B114" s="15">
        <v>24</v>
      </c>
      <c r="C114" s="74" t="s">
        <v>268</v>
      </c>
      <c r="D114" s="54" t="s">
        <v>269</v>
      </c>
      <c r="E114" s="80" t="s">
        <v>246</v>
      </c>
      <c r="F114" s="39" t="s">
        <v>225</v>
      </c>
      <c r="G114" s="37" t="s">
        <v>242</v>
      </c>
      <c r="H114" s="37" t="s">
        <v>217</v>
      </c>
      <c r="I114" s="80" t="s">
        <v>246</v>
      </c>
      <c r="J114" s="97">
        <v>220</v>
      </c>
      <c r="K114" s="107" t="s">
        <v>32</v>
      </c>
    </row>
    <row r="115" spans="2:11" ht="25.5" x14ac:dyDescent="0.3">
      <c r="B115" s="21"/>
      <c r="C115" s="75"/>
      <c r="D115" s="57"/>
      <c r="E115" s="23" t="s">
        <v>36</v>
      </c>
      <c r="F115" s="45"/>
      <c r="G115" s="44"/>
      <c r="H115" s="44"/>
      <c r="I115" s="23" t="s">
        <v>36</v>
      </c>
      <c r="J115" s="45"/>
      <c r="K115" s="52"/>
    </row>
    <row r="116" spans="2:11" ht="16.5" customHeight="1" x14ac:dyDescent="0.3">
      <c r="B116" s="21"/>
      <c r="C116" s="75"/>
      <c r="D116" s="57"/>
      <c r="E116" s="44" t="s">
        <v>249</v>
      </c>
      <c r="F116" s="58" t="s">
        <v>49</v>
      </c>
      <c r="G116" s="44" t="s">
        <v>131</v>
      </c>
      <c r="H116" s="44" t="s">
        <v>249</v>
      </c>
      <c r="I116" s="44" t="s">
        <v>249</v>
      </c>
      <c r="J116" s="58" t="s">
        <v>270</v>
      </c>
      <c r="K116" s="52" t="s">
        <v>253</v>
      </c>
    </row>
    <row r="117" spans="2:11" ht="16.5" customHeight="1" thickBot="1" x14ac:dyDescent="0.35">
      <c r="B117" s="69"/>
      <c r="C117" s="76"/>
      <c r="D117" s="71"/>
      <c r="E117" s="72" t="s">
        <v>254</v>
      </c>
      <c r="F117" s="77" t="s">
        <v>85</v>
      </c>
      <c r="G117" s="72" t="s">
        <v>271</v>
      </c>
      <c r="H117" s="72" t="s">
        <v>254</v>
      </c>
      <c r="I117" s="72" t="s">
        <v>254</v>
      </c>
      <c r="J117" s="77" t="s">
        <v>272</v>
      </c>
      <c r="K117" s="52" t="s">
        <v>253</v>
      </c>
    </row>
    <row r="118" spans="2:11" ht="29.25" customHeight="1" x14ac:dyDescent="0.3">
      <c r="B118" s="148">
        <f>B114+1</f>
        <v>25</v>
      </c>
      <c r="C118" s="74" t="s">
        <v>273</v>
      </c>
      <c r="D118" s="54" t="s">
        <v>274</v>
      </c>
      <c r="E118" s="17" t="s">
        <v>246</v>
      </c>
      <c r="F118" s="39" t="s">
        <v>275</v>
      </c>
      <c r="G118" s="37" t="s">
        <v>276</v>
      </c>
      <c r="H118" s="37" t="s">
        <v>217</v>
      </c>
      <c r="I118" s="17" t="s">
        <v>246</v>
      </c>
      <c r="J118" s="97">
        <v>250</v>
      </c>
      <c r="K118" s="107" t="s">
        <v>32</v>
      </c>
    </row>
    <row r="119" spans="2:11" ht="25.5" x14ac:dyDescent="0.3">
      <c r="B119" s="149"/>
      <c r="C119" s="75"/>
      <c r="D119" s="57"/>
      <c r="E119" s="23" t="s">
        <v>36</v>
      </c>
      <c r="F119" s="48"/>
      <c r="G119" s="49"/>
      <c r="H119" s="49"/>
      <c r="I119" s="23" t="s">
        <v>36</v>
      </c>
      <c r="J119" s="48"/>
      <c r="K119" s="60"/>
    </row>
    <row r="120" spans="2:11" ht="16.5" customHeight="1" x14ac:dyDescent="0.3">
      <c r="B120" s="149"/>
      <c r="C120" s="75"/>
      <c r="D120" s="57"/>
      <c r="E120" s="44" t="s">
        <v>277</v>
      </c>
      <c r="F120" s="45" t="s">
        <v>278</v>
      </c>
      <c r="G120" s="44" t="s">
        <v>279</v>
      </c>
      <c r="H120" s="44" t="s">
        <v>277</v>
      </c>
      <c r="I120" s="44" t="s">
        <v>277</v>
      </c>
      <c r="J120" s="45" t="s">
        <v>280</v>
      </c>
      <c r="K120" s="52" t="s">
        <v>253</v>
      </c>
    </row>
    <row r="121" spans="2:11" ht="16.5" customHeight="1" thickBot="1" x14ac:dyDescent="0.35">
      <c r="B121" s="150"/>
      <c r="C121" s="76"/>
      <c r="D121" s="71"/>
      <c r="E121" s="72" t="s">
        <v>281</v>
      </c>
      <c r="F121" s="73" t="s">
        <v>110</v>
      </c>
      <c r="G121" s="44" t="s">
        <v>282</v>
      </c>
      <c r="H121" s="72" t="s">
        <v>281</v>
      </c>
      <c r="I121" s="72" t="s">
        <v>281</v>
      </c>
      <c r="J121" s="73" t="s">
        <v>114</v>
      </c>
      <c r="K121" s="52" t="s">
        <v>253</v>
      </c>
    </row>
    <row r="122" spans="2:11" ht="40.5" customHeight="1" x14ac:dyDescent="0.3">
      <c r="B122" s="104">
        <f>B118+1</f>
        <v>26</v>
      </c>
      <c r="C122" s="78" t="s">
        <v>283</v>
      </c>
      <c r="D122" s="36" t="s">
        <v>284</v>
      </c>
      <c r="E122" s="17" t="s">
        <v>246</v>
      </c>
      <c r="F122" s="39" t="s">
        <v>285</v>
      </c>
      <c r="G122" s="37" t="s">
        <v>286</v>
      </c>
      <c r="H122" s="37" t="s">
        <v>217</v>
      </c>
      <c r="I122" s="17" t="s">
        <v>246</v>
      </c>
      <c r="J122" s="97">
        <v>240</v>
      </c>
      <c r="K122" s="107" t="s">
        <v>32</v>
      </c>
    </row>
    <row r="123" spans="2:11" ht="15" customHeight="1" x14ac:dyDescent="0.3">
      <c r="B123" s="151"/>
      <c r="C123" s="83"/>
      <c r="D123" s="43"/>
      <c r="E123" s="152" t="s">
        <v>287</v>
      </c>
      <c r="F123" s="45"/>
      <c r="G123" s="44"/>
      <c r="H123" s="44"/>
      <c r="I123" s="152" t="s">
        <v>287</v>
      </c>
      <c r="J123" s="45"/>
      <c r="K123" s="52"/>
    </row>
    <row r="124" spans="2:11" ht="15" customHeight="1" x14ac:dyDescent="0.3">
      <c r="B124" s="151"/>
      <c r="C124" s="83"/>
      <c r="D124" s="43"/>
      <c r="E124" s="44" t="s">
        <v>277</v>
      </c>
      <c r="F124" s="45" t="s">
        <v>288</v>
      </c>
      <c r="G124" s="44" t="s">
        <v>289</v>
      </c>
      <c r="H124" s="44" t="s">
        <v>277</v>
      </c>
      <c r="I124" s="44" t="s">
        <v>277</v>
      </c>
      <c r="J124" s="45" t="s">
        <v>290</v>
      </c>
      <c r="K124" s="52" t="s">
        <v>253</v>
      </c>
    </row>
    <row r="125" spans="2:11" ht="15" customHeight="1" thickBot="1" x14ac:dyDescent="0.35">
      <c r="B125" s="105"/>
      <c r="C125" s="94"/>
      <c r="D125" s="95"/>
      <c r="E125" s="72" t="s">
        <v>281</v>
      </c>
      <c r="F125" s="73" t="s">
        <v>291</v>
      </c>
      <c r="G125" s="44" t="s">
        <v>292</v>
      </c>
      <c r="H125" s="72" t="s">
        <v>281</v>
      </c>
      <c r="I125" s="72" t="s">
        <v>281</v>
      </c>
      <c r="J125" s="73" t="s">
        <v>293</v>
      </c>
      <c r="K125" s="52" t="s">
        <v>253</v>
      </c>
    </row>
    <row r="126" spans="2:11" ht="25.5" customHeight="1" x14ac:dyDescent="0.3">
      <c r="B126" s="104">
        <f>B122+1</f>
        <v>27</v>
      </c>
      <c r="C126" s="74" t="s">
        <v>294</v>
      </c>
      <c r="D126" s="54" t="s">
        <v>295</v>
      </c>
      <c r="E126" s="17" t="s">
        <v>296</v>
      </c>
      <c r="F126" s="39" t="s">
        <v>225</v>
      </c>
      <c r="G126" s="153" t="s">
        <v>242</v>
      </c>
      <c r="H126" s="37" t="s">
        <v>217</v>
      </c>
      <c r="I126" s="17" t="s">
        <v>296</v>
      </c>
      <c r="J126" s="97">
        <v>220</v>
      </c>
      <c r="K126" s="107" t="s">
        <v>32</v>
      </c>
    </row>
    <row r="127" spans="2:11" ht="33" customHeight="1" x14ac:dyDescent="0.3">
      <c r="B127" s="151"/>
      <c r="C127" s="75"/>
      <c r="D127" s="57"/>
      <c r="E127" s="44" t="s">
        <v>249</v>
      </c>
      <c r="F127" s="58" t="s">
        <v>198</v>
      </c>
      <c r="G127" s="44" t="s">
        <v>297</v>
      </c>
      <c r="H127" s="44" t="s">
        <v>249</v>
      </c>
      <c r="I127" s="44" t="s">
        <v>249</v>
      </c>
      <c r="J127" s="58" t="s">
        <v>250</v>
      </c>
      <c r="K127" s="52" t="s">
        <v>253</v>
      </c>
    </row>
    <row r="128" spans="2:11" ht="60" customHeight="1" thickBot="1" x14ac:dyDescent="0.35">
      <c r="B128" s="105"/>
      <c r="C128" s="76"/>
      <c r="D128" s="71"/>
      <c r="E128" s="72" t="s">
        <v>254</v>
      </c>
      <c r="F128" s="77" t="s">
        <v>270</v>
      </c>
      <c r="G128" s="44" t="s">
        <v>298</v>
      </c>
      <c r="H128" s="72" t="s">
        <v>299</v>
      </c>
      <c r="I128" s="72" t="s">
        <v>254</v>
      </c>
      <c r="J128" s="77" t="s">
        <v>131</v>
      </c>
      <c r="K128" s="52" t="s">
        <v>253</v>
      </c>
    </row>
    <row r="129" spans="2:11" ht="25.5" customHeight="1" x14ac:dyDescent="0.3">
      <c r="B129" s="117">
        <f>B126+1</f>
        <v>28</v>
      </c>
      <c r="C129" s="74" t="s">
        <v>300</v>
      </c>
      <c r="D129" s="54" t="s">
        <v>301</v>
      </c>
      <c r="E129" s="17" t="s">
        <v>296</v>
      </c>
      <c r="F129" s="39" t="s">
        <v>225</v>
      </c>
      <c r="G129" s="153" t="s">
        <v>242</v>
      </c>
      <c r="H129" s="37" t="s">
        <v>217</v>
      </c>
      <c r="I129" s="17" t="s">
        <v>296</v>
      </c>
      <c r="J129" s="97">
        <v>220</v>
      </c>
      <c r="K129" s="107" t="s">
        <v>32</v>
      </c>
    </row>
    <row r="130" spans="2:11" x14ac:dyDescent="0.3">
      <c r="B130" s="118"/>
      <c r="C130" s="75"/>
      <c r="D130" s="57"/>
      <c r="E130" s="44" t="s">
        <v>249</v>
      </c>
      <c r="F130" s="58" t="s">
        <v>302</v>
      </c>
      <c r="G130" s="44" t="s">
        <v>303</v>
      </c>
      <c r="H130" s="44" t="s">
        <v>249</v>
      </c>
      <c r="I130" s="44" t="s">
        <v>249</v>
      </c>
      <c r="J130" s="58" t="s">
        <v>304</v>
      </c>
      <c r="K130" s="52" t="s">
        <v>305</v>
      </c>
    </row>
    <row r="131" spans="2:11" ht="15" thickBot="1" x14ac:dyDescent="0.35">
      <c r="B131" s="122"/>
      <c r="C131" s="76"/>
      <c r="D131" s="71"/>
      <c r="E131" s="72" t="s">
        <v>254</v>
      </c>
      <c r="F131" s="77" t="s">
        <v>111</v>
      </c>
      <c r="G131" s="44" t="s">
        <v>135</v>
      </c>
      <c r="H131" s="72" t="s">
        <v>299</v>
      </c>
      <c r="I131" s="72" t="s">
        <v>254</v>
      </c>
      <c r="J131" s="77" t="s">
        <v>132</v>
      </c>
      <c r="K131" s="52" t="s">
        <v>305</v>
      </c>
    </row>
    <row r="132" spans="2:11" ht="14.25" customHeight="1" x14ac:dyDescent="0.3">
      <c r="B132" s="104">
        <f>B129+1</f>
        <v>29</v>
      </c>
      <c r="C132" s="74" t="s">
        <v>306</v>
      </c>
      <c r="D132" s="54" t="s">
        <v>307</v>
      </c>
      <c r="E132" s="74" t="s">
        <v>308</v>
      </c>
      <c r="F132" s="154" t="s">
        <v>309</v>
      </c>
      <c r="G132" s="74" t="s">
        <v>310</v>
      </c>
      <c r="H132" s="74" t="s">
        <v>308</v>
      </c>
      <c r="I132" s="74" t="s">
        <v>308</v>
      </c>
      <c r="J132" s="154" t="s">
        <v>311</v>
      </c>
      <c r="K132" s="155" t="s">
        <v>312</v>
      </c>
    </row>
    <row r="133" spans="2:11" ht="45.75" customHeight="1" thickBot="1" x14ac:dyDescent="0.35">
      <c r="B133" s="105"/>
      <c r="C133" s="76"/>
      <c r="D133" s="71"/>
      <c r="E133" s="76"/>
      <c r="F133" s="156"/>
      <c r="G133" s="76"/>
      <c r="H133" s="76"/>
      <c r="I133" s="76"/>
      <c r="J133" s="156"/>
      <c r="K133" s="157"/>
    </row>
    <row r="134" spans="2:11" ht="41.25" customHeight="1" x14ac:dyDescent="0.3">
      <c r="B134" s="104">
        <f>B132+1</f>
        <v>30</v>
      </c>
      <c r="C134" s="74" t="s">
        <v>313</v>
      </c>
      <c r="D134" s="54" t="s">
        <v>314</v>
      </c>
      <c r="E134" s="37" t="s">
        <v>315</v>
      </c>
      <c r="F134" s="39" t="s">
        <v>34</v>
      </c>
      <c r="G134" s="37" t="s">
        <v>58</v>
      </c>
      <c r="H134" s="80" t="s">
        <v>316</v>
      </c>
      <c r="I134" s="37" t="s">
        <v>315</v>
      </c>
      <c r="J134" s="97">
        <v>80</v>
      </c>
      <c r="K134" s="107" t="s">
        <v>32</v>
      </c>
    </row>
    <row r="135" spans="2:11" ht="15" thickBot="1" x14ac:dyDescent="0.35">
      <c r="B135" s="105"/>
      <c r="C135" s="76"/>
      <c r="D135" s="71"/>
      <c r="E135" s="72" t="s">
        <v>317</v>
      </c>
      <c r="F135" s="73" t="s">
        <v>318</v>
      </c>
      <c r="G135" s="72" t="s">
        <v>318</v>
      </c>
      <c r="H135" s="102" t="s">
        <v>153</v>
      </c>
      <c r="I135" s="72" t="s">
        <v>317</v>
      </c>
      <c r="J135" s="73" t="s">
        <v>319</v>
      </c>
      <c r="K135" s="123" t="s">
        <v>320</v>
      </c>
    </row>
    <row r="136" spans="2:11" ht="51" customHeight="1" x14ac:dyDescent="0.3">
      <c r="B136" s="104">
        <f>B134+1</f>
        <v>31</v>
      </c>
      <c r="C136" s="74" t="s">
        <v>321</v>
      </c>
      <c r="D136" s="54" t="s">
        <v>322</v>
      </c>
      <c r="E136" s="37" t="s">
        <v>323</v>
      </c>
      <c r="F136" s="79" t="s">
        <v>324</v>
      </c>
      <c r="G136" s="79" t="s">
        <v>324</v>
      </c>
      <c r="H136" s="80" t="s">
        <v>316</v>
      </c>
      <c r="I136" s="37" t="s">
        <v>323</v>
      </c>
      <c r="J136" s="81">
        <v>60</v>
      </c>
      <c r="K136" s="158" t="s">
        <v>32</v>
      </c>
    </row>
    <row r="137" spans="2:11" ht="24" customHeight="1" thickBot="1" x14ac:dyDescent="0.35">
      <c r="B137" s="105"/>
      <c r="C137" s="76"/>
      <c r="D137" s="71"/>
      <c r="E137" s="72" t="s">
        <v>317</v>
      </c>
      <c r="F137" s="73" t="s">
        <v>318</v>
      </c>
      <c r="G137" s="73" t="s">
        <v>318</v>
      </c>
      <c r="H137" s="102" t="s">
        <v>153</v>
      </c>
      <c r="I137" s="72" t="s">
        <v>317</v>
      </c>
      <c r="J137" s="73" t="s">
        <v>319</v>
      </c>
      <c r="K137" s="159" t="s">
        <v>305</v>
      </c>
    </row>
    <row r="138" spans="2:11" ht="62.25" customHeight="1" thickBot="1" x14ac:dyDescent="0.35">
      <c r="B138" s="160">
        <f>B136+1</f>
        <v>32</v>
      </c>
      <c r="C138" s="161" t="s">
        <v>325</v>
      </c>
      <c r="D138" s="162" t="s">
        <v>326</v>
      </c>
      <c r="E138" s="163" t="s">
        <v>308</v>
      </c>
      <c r="F138" s="164" t="s">
        <v>327</v>
      </c>
      <c r="G138" s="164" t="s">
        <v>327</v>
      </c>
      <c r="H138" s="161" t="s">
        <v>308</v>
      </c>
      <c r="I138" s="163" t="s">
        <v>308</v>
      </c>
      <c r="J138" s="164" t="s">
        <v>328</v>
      </c>
      <c r="K138" s="165" t="s">
        <v>329</v>
      </c>
    </row>
    <row r="139" spans="2:11" ht="27.75" customHeight="1" x14ac:dyDescent="0.3">
      <c r="B139" s="104">
        <f>B138+1</f>
        <v>33</v>
      </c>
      <c r="C139" s="74" t="s">
        <v>330</v>
      </c>
      <c r="D139" s="54" t="s">
        <v>331</v>
      </c>
      <c r="E139" s="37" t="s">
        <v>217</v>
      </c>
      <c r="F139" s="79" t="s">
        <v>332</v>
      </c>
      <c r="G139" s="80" t="s">
        <v>333</v>
      </c>
      <c r="H139" s="80" t="s">
        <v>217</v>
      </c>
      <c r="I139" s="37" t="s">
        <v>217</v>
      </c>
      <c r="J139" s="81">
        <v>140</v>
      </c>
      <c r="K139" s="158" t="s">
        <v>32</v>
      </c>
    </row>
    <row r="140" spans="2:11" ht="15" thickBot="1" x14ac:dyDescent="0.35">
      <c r="B140" s="105"/>
      <c r="C140" s="76"/>
      <c r="D140" s="71"/>
      <c r="E140" s="72" t="s">
        <v>153</v>
      </c>
      <c r="F140" s="166" t="s">
        <v>68</v>
      </c>
      <c r="G140" s="102" t="s">
        <v>85</v>
      </c>
      <c r="H140" s="102" t="s">
        <v>153</v>
      </c>
      <c r="I140" s="72" t="s">
        <v>153</v>
      </c>
      <c r="J140" s="166" t="s">
        <v>83</v>
      </c>
      <c r="K140" s="159" t="s">
        <v>86</v>
      </c>
    </row>
    <row r="141" spans="2:11" ht="51.75" customHeight="1" x14ac:dyDescent="0.3">
      <c r="B141" s="104">
        <f>B139+1</f>
        <v>34</v>
      </c>
      <c r="C141" s="74" t="s">
        <v>334</v>
      </c>
      <c r="D141" s="54" t="s">
        <v>335</v>
      </c>
      <c r="E141" s="80" t="s">
        <v>336</v>
      </c>
      <c r="F141" s="79" t="s">
        <v>337</v>
      </c>
      <c r="G141" s="80" t="s">
        <v>338</v>
      </c>
      <c r="H141" s="80" t="s">
        <v>336</v>
      </c>
      <c r="I141" s="80" t="s">
        <v>336</v>
      </c>
      <c r="J141" s="79" t="s">
        <v>339</v>
      </c>
      <c r="K141" s="158" t="s">
        <v>237</v>
      </c>
    </row>
    <row r="142" spans="2:11" ht="27.75" thickBot="1" x14ac:dyDescent="0.35">
      <c r="B142" s="105"/>
      <c r="C142" s="76"/>
      <c r="D142" s="71"/>
      <c r="E142" s="72" t="s">
        <v>120</v>
      </c>
      <c r="F142" s="129" t="s">
        <v>229</v>
      </c>
      <c r="G142" s="102" t="s">
        <v>340</v>
      </c>
      <c r="H142" s="102" t="s">
        <v>120</v>
      </c>
      <c r="I142" s="72" t="s">
        <v>120</v>
      </c>
      <c r="J142" s="129" t="s">
        <v>231</v>
      </c>
      <c r="K142" s="159" t="s">
        <v>341</v>
      </c>
    </row>
    <row r="143" spans="2:11" ht="40.5" customHeight="1" x14ac:dyDescent="0.3">
      <c r="B143" s="104">
        <f>B141+1</f>
        <v>35</v>
      </c>
      <c r="C143" s="74" t="s">
        <v>342</v>
      </c>
      <c r="D143" s="54" t="s">
        <v>343</v>
      </c>
      <c r="E143" s="37" t="s">
        <v>227</v>
      </c>
      <c r="F143" s="167" t="s">
        <v>344</v>
      </c>
      <c r="G143" s="17" t="s">
        <v>344</v>
      </c>
      <c r="H143" s="168" t="s">
        <v>344</v>
      </c>
      <c r="I143" s="37" t="s">
        <v>227</v>
      </c>
      <c r="J143" s="167" t="s">
        <v>344</v>
      </c>
      <c r="K143" s="169" t="s">
        <v>345</v>
      </c>
    </row>
    <row r="144" spans="2:11" ht="27.75" thickBot="1" x14ac:dyDescent="0.35">
      <c r="B144" s="105"/>
      <c r="C144" s="76"/>
      <c r="D144" s="71"/>
      <c r="E144" s="72" t="s">
        <v>153</v>
      </c>
      <c r="F144" s="129" t="s">
        <v>346</v>
      </c>
      <c r="G144" s="141" t="s">
        <v>347</v>
      </c>
      <c r="H144" s="170" t="s">
        <v>120</v>
      </c>
      <c r="I144" s="72" t="s">
        <v>153</v>
      </c>
      <c r="J144" s="129" t="s">
        <v>348</v>
      </c>
      <c r="K144" s="171"/>
    </row>
    <row r="145" spans="2:11" x14ac:dyDescent="0.3">
      <c r="B145" s="172"/>
      <c r="C145" s="172"/>
      <c r="D145" s="173"/>
      <c r="E145" s="174"/>
      <c r="F145" s="174"/>
      <c r="G145" s="172"/>
      <c r="H145" s="175"/>
      <c r="I145" s="174"/>
      <c r="J145" s="176"/>
      <c r="K145" s="175"/>
    </row>
    <row r="146" spans="2:11" ht="39.75" customHeight="1" x14ac:dyDescent="0.3">
      <c r="B146" s="172"/>
      <c r="C146" s="177" t="s">
        <v>349</v>
      </c>
      <c r="D146" s="177"/>
      <c r="E146" s="177"/>
      <c r="F146" s="177"/>
      <c r="G146" s="177"/>
      <c r="H146" s="177"/>
      <c r="I146" s="177"/>
      <c r="J146" s="177"/>
      <c r="K146" s="177"/>
    </row>
    <row r="147" spans="2:11" x14ac:dyDescent="0.3">
      <c r="B147" s="172"/>
      <c r="C147" s="172"/>
      <c r="D147" s="173"/>
      <c r="E147" s="174"/>
      <c r="F147" s="174"/>
      <c r="G147" s="172"/>
      <c r="H147" s="175"/>
      <c r="I147" s="174"/>
      <c r="J147" s="176"/>
      <c r="K147" s="175"/>
    </row>
    <row r="148" spans="2:11" ht="15" thickBot="1" x14ac:dyDescent="0.35"/>
    <row r="149" spans="2:11" ht="15.75" customHeight="1" x14ac:dyDescent="0.3">
      <c r="D149" s="178" t="s">
        <v>350</v>
      </c>
      <c r="E149" s="179"/>
      <c r="F149" s="180" t="s">
        <v>351</v>
      </c>
      <c r="G149" s="179"/>
      <c r="H149" s="181" t="s">
        <v>352</v>
      </c>
      <c r="I149" s="182" t="s">
        <v>353</v>
      </c>
    </row>
    <row r="150" spans="2:11" ht="51.75" customHeight="1" x14ac:dyDescent="0.3">
      <c r="D150" s="183" t="s">
        <v>354</v>
      </c>
      <c r="E150" s="184" t="s">
        <v>355</v>
      </c>
      <c r="F150" s="185" t="s">
        <v>354</v>
      </c>
      <c r="G150" s="186" t="s">
        <v>355</v>
      </c>
      <c r="H150" s="187"/>
      <c r="I150" s="188" t="s">
        <v>355</v>
      </c>
    </row>
    <row r="151" spans="2:11" ht="16.5" x14ac:dyDescent="0.3">
      <c r="D151" s="23" t="s">
        <v>356</v>
      </c>
      <c r="E151" s="189" t="s">
        <v>357</v>
      </c>
      <c r="F151" s="23" t="s">
        <v>356</v>
      </c>
      <c r="G151" s="190" t="s">
        <v>357</v>
      </c>
      <c r="H151" s="191"/>
      <c r="I151" s="189">
        <v>0</v>
      </c>
    </row>
    <row r="152" spans="2:11" ht="16.5" x14ac:dyDescent="0.3">
      <c r="D152" s="23" t="s">
        <v>358</v>
      </c>
      <c r="E152" s="189">
        <v>0</v>
      </c>
      <c r="F152" s="23" t="s">
        <v>358</v>
      </c>
      <c r="G152" s="190">
        <v>0</v>
      </c>
      <c r="H152" s="191"/>
      <c r="I152" s="189">
        <v>0</v>
      </c>
    </row>
    <row r="153" spans="2:11" ht="16.5" x14ac:dyDescent="0.3">
      <c r="D153" s="23" t="s">
        <v>359</v>
      </c>
      <c r="E153" s="189" t="s">
        <v>360</v>
      </c>
      <c r="F153" s="23" t="s">
        <v>359</v>
      </c>
      <c r="G153" s="190" t="s">
        <v>360</v>
      </c>
      <c r="H153" s="191"/>
      <c r="I153" s="189" t="s">
        <v>360</v>
      </c>
    </row>
    <row r="154" spans="2:11" ht="17.25" thickBot="1" x14ac:dyDescent="0.35">
      <c r="D154" s="141" t="s">
        <v>361</v>
      </c>
      <c r="E154" s="192" t="s">
        <v>362</v>
      </c>
      <c r="F154" s="141" t="s">
        <v>361</v>
      </c>
      <c r="G154" s="193">
        <v>0</v>
      </c>
      <c r="H154" s="194"/>
      <c r="I154" s="192" t="s">
        <v>362</v>
      </c>
    </row>
  </sheetData>
  <mergeCells count="130">
    <mergeCell ref="B143:B144"/>
    <mergeCell ref="C143:C144"/>
    <mergeCell ref="D143:D144"/>
    <mergeCell ref="K143:K144"/>
    <mergeCell ref="C146:K146"/>
    <mergeCell ref="D149:E149"/>
    <mergeCell ref="F149:G149"/>
    <mergeCell ref="B139:B140"/>
    <mergeCell ref="C139:C140"/>
    <mergeCell ref="D139:D140"/>
    <mergeCell ref="B141:B142"/>
    <mergeCell ref="C141:C142"/>
    <mergeCell ref="D141:D142"/>
    <mergeCell ref="K132:K133"/>
    <mergeCell ref="B134:B135"/>
    <mergeCell ref="C134:C135"/>
    <mergeCell ref="D134:D135"/>
    <mergeCell ref="B136:B137"/>
    <mergeCell ref="C136:C137"/>
    <mergeCell ref="D136:D137"/>
    <mergeCell ref="E132:E133"/>
    <mergeCell ref="F132:F133"/>
    <mergeCell ref="G132:G133"/>
    <mergeCell ref="H132:H133"/>
    <mergeCell ref="I132:I133"/>
    <mergeCell ref="J132:J133"/>
    <mergeCell ref="B129:B131"/>
    <mergeCell ref="C129:C131"/>
    <mergeCell ref="D129:D131"/>
    <mergeCell ref="B132:B133"/>
    <mergeCell ref="C132:C133"/>
    <mergeCell ref="D132:D133"/>
    <mergeCell ref="B122:B125"/>
    <mergeCell ref="C122:C125"/>
    <mergeCell ref="D122:D125"/>
    <mergeCell ref="B126:B128"/>
    <mergeCell ref="C126:C128"/>
    <mergeCell ref="D126:D128"/>
    <mergeCell ref="B114:B117"/>
    <mergeCell ref="C114:C117"/>
    <mergeCell ref="D114:D117"/>
    <mergeCell ref="B118:B121"/>
    <mergeCell ref="C118:C121"/>
    <mergeCell ref="D118:D121"/>
    <mergeCell ref="K108:K109"/>
    <mergeCell ref="B110:B111"/>
    <mergeCell ref="C110:C111"/>
    <mergeCell ref="D110:D111"/>
    <mergeCell ref="B112:B113"/>
    <mergeCell ref="C112:C113"/>
    <mergeCell ref="D112:D113"/>
    <mergeCell ref="B104:B107"/>
    <mergeCell ref="C104:C107"/>
    <mergeCell ref="D104:D107"/>
    <mergeCell ref="B108:B109"/>
    <mergeCell ref="C108:C109"/>
    <mergeCell ref="D108:D109"/>
    <mergeCell ref="B99:B100"/>
    <mergeCell ref="C99:C100"/>
    <mergeCell ref="D99:D100"/>
    <mergeCell ref="B101:K101"/>
    <mergeCell ref="B102:B103"/>
    <mergeCell ref="C102:C103"/>
    <mergeCell ref="D102:D103"/>
    <mergeCell ref="B94:B96"/>
    <mergeCell ref="C94:C96"/>
    <mergeCell ref="D94:D96"/>
    <mergeCell ref="B97:B98"/>
    <mergeCell ref="C97:C98"/>
    <mergeCell ref="D97:D98"/>
    <mergeCell ref="B89:B90"/>
    <mergeCell ref="C89:C90"/>
    <mergeCell ref="D89:D90"/>
    <mergeCell ref="B91:B93"/>
    <mergeCell ref="C91:C93"/>
    <mergeCell ref="D91:D93"/>
    <mergeCell ref="I64:I65"/>
    <mergeCell ref="J64:J65"/>
    <mergeCell ref="K64:K65"/>
    <mergeCell ref="E68:G68"/>
    <mergeCell ref="B76:B88"/>
    <mergeCell ref="C76:C88"/>
    <mergeCell ref="D76:D88"/>
    <mergeCell ref="E81:G81"/>
    <mergeCell ref="B62:B74"/>
    <mergeCell ref="C62:C74"/>
    <mergeCell ref="D62:D74"/>
    <mergeCell ref="E64:E65"/>
    <mergeCell ref="F64:F65"/>
    <mergeCell ref="G64:G65"/>
    <mergeCell ref="B58:B59"/>
    <mergeCell ref="C58:C59"/>
    <mergeCell ref="D58:D59"/>
    <mergeCell ref="B60:B61"/>
    <mergeCell ref="C60:C61"/>
    <mergeCell ref="D60:D61"/>
    <mergeCell ref="B54:B55"/>
    <mergeCell ref="C54:C55"/>
    <mergeCell ref="D54:D55"/>
    <mergeCell ref="K54:K55"/>
    <mergeCell ref="B56:B57"/>
    <mergeCell ref="C56:C57"/>
    <mergeCell ref="D56:D57"/>
    <mergeCell ref="E40:G40"/>
    <mergeCell ref="I40:J40"/>
    <mergeCell ref="B45:B53"/>
    <mergeCell ref="C45:C53"/>
    <mergeCell ref="D45:D53"/>
    <mergeCell ref="E49:G49"/>
    <mergeCell ref="B30:B35"/>
    <mergeCell ref="C30:C35"/>
    <mergeCell ref="D30:D35"/>
    <mergeCell ref="B36:B44"/>
    <mergeCell ref="C36:C44"/>
    <mergeCell ref="D36:D44"/>
    <mergeCell ref="B16:B23"/>
    <mergeCell ref="C16:C23"/>
    <mergeCell ref="D16:D23"/>
    <mergeCell ref="J16:K16"/>
    <mergeCell ref="B24:B29"/>
    <mergeCell ref="C24:C29"/>
    <mergeCell ref="D24:D29"/>
    <mergeCell ref="B2:K2"/>
    <mergeCell ref="B4:K4"/>
    <mergeCell ref="B5:B7"/>
    <mergeCell ref="C5:C7"/>
    <mergeCell ref="D5:D7"/>
    <mergeCell ref="B8:B15"/>
    <mergeCell ref="C8:C15"/>
    <mergeCell ref="D8:D15"/>
  </mergeCells>
  <pageMargins left="0.94488188976377963" right="0.15748031496062992" top="0.74803149606299213" bottom="0.74803149606299213" header="0.31496062992125984" footer="0.31496062992125984"/>
  <pageSetup paperSize="8" scale="54" orientation="portrait" r:id="rId1"/>
  <headerFooter>
    <oddFooter>&amp;L&amp;"Century Gothic,Bold"Retail Supply Tariff of BESCOM for FY20. Existing, Proposed &amp; Approved</oddFooter>
  </headerFooter>
  <rowBreaks count="1" manualBreakCount="1">
    <brk id="74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BESCOM 2020</vt:lpstr>
      <vt:lpstr>'BESCOM 2020'!Print_Area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2020-11-06T06:29:36Z</dcterms:created>
  <dcterms:modified xsi:type="dcterms:W3CDTF">2020-11-06T06:30:37Z</dcterms:modified>
</cp:coreProperties>
</file>